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5" yWindow="6570" windowWidth="19440" windowHeight="6135"/>
  </bookViews>
  <sheets>
    <sheet name="단축 사무 조사표" sheetId="11" r:id="rId1"/>
  </sheets>
  <definedNames>
    <definedName name="_xlnm._FilterDatabase" localSheetId="0" hidden="1">'단축 사무 조사표'!$A$2:$I$364</definedName>
    <definedName name="_xlnm.Print_Area" localSheetId="0">'단축 사무 조사표'!$A$1:$I$362</definedName>
    <definedName name="_xlnm.Print_Titles" localSheetId="0">'단축 사무 조사표'!$2:$2</definedName>
  </definedNames>
  <calcPr calcId="162913"/>
</workbook>
</file>

<file path=xl/calcChain.xml><?xml version="1.0" encoding="utf-8"?>
<calcChain xmlns="http://schemas.openxmlformats.org/spreadsheetml/2006/main">
  <c r="H353" i="11" l="1"/>
  <c r="G353" i="11"/>
  <c r="H314" i="11" l="1"/>
  <c r="H289" i="11" l="1"/>
  <c r="G289" i="11"/>
  <c r="H288" i="11"/>
  <c r="G288" i="11"/>
  <c r="H287" i="11"/>
  <c r="G287" i="11"/>
  <c r="H291" i="11"/>
  <c r="G291" i="11"/>
  <c r="H274" i="11" l="1"/>
  <c r="H253" i="11"/>
  <c r="G253" i="11"/>
  <c r="H211" i="11" l="1"/>
  <c r="G211" i="11"/>
  <c r="H204" i="11"/>
  <c r="G204" i="11"/>
  <c r="H202" i="11"/>
  <c r="G202" i="11"/>
  <c r="H187" i="11"/>
  <c r="G187" i="11"/>
  <c r="H186" i="11"/>
  <c r="G186" i="11"/>
  <c r="H185" i="11"/>
  <c r="G185" i="11"/>
  <c r="H157" i="11"/>
  <c r="G157" i="11"/>
  <c r="H112" i="11" l="1"/>
  <c r="H111" i="11"/>
  <c r="G111" i="11"/>
  <c r="H110" i="11"/>
  <c r="G110" i="11"/>
  <c r="H109" i="11"/>
  <c r="G109" i="11"/>
  <c r="H108" i="11"/>
  <c r="G108" i="11"/>
  <c r="H107" i="11"/>
  <c r="G107" i="11"/>
  <c r="H106" i="11"/>
  <c r="G106" i="11"/>
  <c r="H105" i="11"/>
  <c r="G105" i="11"/>
  <c r="H104" i="11"/>
  <c r="G104" i="11"/>
  <c r="H103" i="11"/>
  <c r="G103" i="11"/>
  <c r="H102" i="11"/>
  <c r="G102" i="11"/>
  <c r="H101" i="11"/>
  <c r="G101" i="11"/>
  <c r="H100" i="11"/>
  <c r="G100" i="11"/>
  <c r="H99" i="11"/>
  <c r="G99" i="11"/>
  <c r="H98" i="11"/>
  <c r="G98" i="11"/>
  <c r="H97" i="11"/>
  <c r="G97" i="11"/>
  <c r="H96" i="11"/>
  <c r="G96" i="11"/>
  <c r="H95" i="11"/>
  <c r="G95" i="11"/>
  <c r="H94" i="11"/>
  <c r="G94" i="11"/>
  <c r="H93" i="11"/>
  <c r="G93" i="11"/>
  <c r="H92" i="11"/>
  <c r="G92" i="11"/>
  <c r="H5" i="11" l="1"/>
  <c r="G5" i="11"/>
  <c r="H4" i="11"/>
  <c r="G4" i="11"/>
  <c r="H3" i="11" l="1"/>
  <c r="H347" i="11" l="1"/>
  <c r="H56" i="11" l="1"/>
  <c r="G63" i="11" l="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H363" i="11" l="1"/>
  <c r="H6" i="11" l="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3" i="11"/>
  <c r="H174" i="11"/>
  <c r="H175" i="11"/>
  <c r="H176" i="11"/>
  <c r="H177" i="11"/>
  <c r="H178" i="11"/>
  <c r="H179" i="11"/>
  <c r="H180" i="11"/>
  <c r="H181" i="11"/>
  <c r="H182" i="11"/>
  <c r="H183" i="11"/>
  <c r="H184" i="11"/>
  <c r="H188" i="11"/>
  <c r="H189" i="11"/>
  <c r="H190" i="11"/>
  <c r="H191" i="11"/>
  <c r="H192" i="11"/>
  <c r="H193" i="11"/>
  <c r="H194" i="11"/>
  <c r="H195" i="11"/>
  <c r="H196" i="11"/>
  <c r="H197" i="11"/>
  <c r="H198" i="11"/>
  <c r="H199" i="11"/>
  <c r="H200" i="11"/>
  <c r="H201" i="11"/>
  <c r="H203" i="11"/>
  <c r="H205" i="11"/>
  <c r="H206" i="11"/>
  <c r="H207" i="11"/>
  <c r="H208" i="11"/>
  <c r="H209" i="11"/>
  <c r="H210" i="11"/>
  <c r="H212" i="11"/>
  <c r="H213" i="11"/>
  <c r="H214" i="11"/>
  <c r="H215" i="11"/>
  <c r="H216" i="11"/>
  <c r="H217" i="11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33" i="11"/>
  <c r="H234" i="11"/>
  <c r="H235" i="11"/>
  <c r="H236" i="11"/>
  <c r="H237" i="11"/>
  <c r="H238" i="11"/>
  <c r="H239" i="11"/>
  <c r="H240" i="11"/>
  <c r="H241" i="11"/>
  <c r="H242" i="11"/>
  <c r="H243" i="11"/>
  <c r="H244" i="11"/>
  <c r="H245" i="11"/>
  <c r="H246" i="11"/>
  <c r="H247" i="11"/>
  <c r="H248" i="11"/>
  <c r="H249" i="11"/>
  <c r="H250" i="11"/>
  <c r="H251" i="11"/>
  <c r="H252" i="11"/>
  <c r="H254" i="11"/>
  <c r="H255" i="11"/>
  <c r="H256" i="11"/>
  <c r="H257" i="11"/>
  <c r="H258" i="11"/>
  <c r="H259" i="11"/>
  <c r="H260" i="11"/>
  <c r="H261" i="11"/>
  <c r="H262" i="11"/>
  <c r="H263" i="11"/>
  <c r="H264" i="11"/>
  <c r="H265" i="11"/>
  <c r="H266" i="11"/>
  <c r="H267" i="11"/>
  <c r="H268" i="11"/>
  <c r="H269" i="11"/>
  <c r="H270" i="11"/>
  <c r="H271" i="11"/>
  <c r="H272" i="11"/>
  <c r="H273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90" i="11"/>
  <c r="H292" i="11"/>
  <c r="H293" i="11"/>
  <c r="H294" i="11"/>
  <c r="H295" i="11"/>
  <c r="H296" i="11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309" i="11"/>
  <c r="H310" i="11"/>
  <c r="H311" i="11"/>
  <c r="H312" i="11"/>
  <c r="H313" i="11"/>
  <c r="H315" i="11"/>
  <c r="H316" i="11"/>
  <c r="H317" i="11"/>
  <c r="H318" i="11"/>
  <c r="H319" i="11"/>
  <c r="H320" i="11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33" i="11"/>
  <c r="H334" i="11"/>
  <c r="H335" i="11"/>
  <c r="H336" i="11"/>
  <c r="H337" i="11"/>
  <c r="H338" i="11"/>
  <c r="H339" i="11"/>
  <c r="H340" i="11"/>
  <c r="H341" i="11"/>
  <c r="H342" i="11"/>
  <c r="H343" i="11"/>
  <c r="H344" i="11"/>
  <c r="H345" i="11"/>
  <c r="H346" i="11"/>
  <c r="H348" i="11"/>
  <c r="H349" i="11"/>
  <c r="H350" i="11"/>
  <c r="H351" i="11"/>
  <c r="H352" i="11"/>
  <c r="H354" i="11"/>
  <c r="H355" i="11"/>
  <c r="H356" i="11"/>
  <c r="H357" i="11"/>
  <c r="H358" i="11"/>
  <c r="H359" i="11"/>
  <c r="H360" i="11"/>
  <c r="H361" i="11"/>
  <c r="H362" i="11"/>
  <c r="G212" i="11" l="1"/>
  <c r="G213" i="11"/>
  <c r="G129" i="11" l="1"/>
  <c r="G91" i="11"/>
  <c r="G57" i="11" l="1"/>
  <c r="G58" i="11"/>
  <c r="G59" i="11"/>
  <c r="G60" i="11"/>
  <c r="G363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61" i="11"/>
  <c r="G62" i="11"/>
  <c r="G86" i="11"/>
  <c r="G87" i="11"/>
  <c r="G88" i="11"/>
  <c r="G89" i="11"/>
  <c r="G90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3" i="11"/>
  <c r="G174" i="11"/>
  <c r="G175" i="11"/>
  <c r="G176" i="11"/>
  <c r="G177" i="11"/>
  <c r="G178" i="11"/>
  <c r="G179" i="11"/>
  <c r="G180" i="11"/>
  <c r="G181" i="11"/>
  <c r="G182" i="11"/>
  <c r="G183" i="11"/>
  <c r="G184" i="11"/>
  <c r="G188" i="11"/>
  <c r="G189" i="11"/>
  <c r="G190" i="11"/>
  <c r="G191" i="11"/>
  <c r="G192" i="11"/>
  <c r="G193" i="11"/>
  <c r="G194" i="11"/>
  <c r="G195" i="11"/>
  <c r="G196" i="11"/>
  <c r="G197" i="11"/>
  <c r="G198" i="11"/>
  <c r="G199" i="11"/>
  <c r="G200" i="11"/>
  <c r="G201" i="11"/>
  <c r="G203" i="11"/>
  <c r="G205" i="11"/>
  <c r="G206" i="11"/>
  <c r="G207" i="11"/>
  <c r="G208" i="11"/>
  <c r="G209" i="11"/>
  <c r="G210" i="11"/>
  <c r="G214" i="11"/>
  <c r="G215" i="11"/>
  <c r="G216" i="11"/>
  <c r="G217" i="11"/>
  <c r="G218" i="11"/>
  <c r="G219" i="11"/>
  <c r="G220" i="11"/>
  <c r="G221" i="11"/>
  <c r="G222" i="11"/>
  <c r="G223" i="11"/>
  <c r="G224" i="11"/>
  <c r="G225" i="11"/>
  <c r="G226" i="11"/>
  <c r="G227" i="11"/>
  <c r="G228" i="11"/>
  <c r="G229" i="11"/>
  <c r="G230" i="11"/>
  <c r="G231" i="11"/>
  <c r="G232" i="11"/>
  <c r="G233" i="11"/>
  <c r="G234" i="11"/>
  <c r="G235" i="11"/>
  <c r="G236" i="11"/>
  <c r="G237" i="11"/>
  <c r="G238" i="11"/>
  <c r="G239" i="11"/>
  <c r="G240" i="11"/>
  <c r="G241" i="11"/>
  <c r="G242" i="11"/>
  <c r="G243" i="11"/>
  <c r="G244" i="11"/>
  <c r="G245" i="11"/>
  <c r="G246" i="11"/>
  <c r="G247" i="11"/>
  <c r="G248" i="11"/>
  <c r="G249" i="11"/>
  <c r="G250" i="11"/>
  <c r="G251" i="11"/>
  <c r="G252" i="11"/>
  <c r="G254" i="11"/>
  <c r="G255" i="11"/>
  <c r="G256" i="11"/>
  <c r="G257" i="11"/>
  <c r="G258" i="11"/>
  <c r="G259" i="11"/>
  <c r="G260" i="11"/>
  <c r="G261" i="11"/>
  <c r="G262" i="11"/>
  <c r="G263" i="11"/>
  <c r="G264" i="11"/>
  <c r="G265" i="11"/>
  <c r="G266" i="11"/>
  <c r="G267" i="11"/>
  <c r="G268" i="11"/>
  <c r="G269" i="11"/>
  <c r="G270" i="11"/>
  <c r="G271" i="11"/>
  <c r="G272" i="11"/>
  <c r="G273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90" i="11"/>
  <c r="G292" i="11"/>
  <c r="G293" i="11"/>
  <c r="G294" i="11"/>
  <c r="G295" i="11"/>
  <c r="G296" i="11"/>
  <c r="G297" i="11"/>
  <c r="G298" i="11"/>
  <c r="G299" i="11"/>
  <c r="G300" i="11"/>
  <c r="G301" i="11"/>
  <c r="G302" i="11"/>
  <c r="G303" i="11"/>
  <c r="G304" i="11"/>
  <c r="G305" i="11"/>
  <c r="G306" i="11"/>
  <c r="G307" i="11"/>
  <c r="G308" i="11"/>
  <c r="G309" i="11"/>
  <c r="G310" i="11"/>
  <c r="G311" i="11"/>
  <c r="G312" i="11"/>
  <c r="G313" i="11"/>
  <c r="G315" i="11"/>
  <c r="G316" i="11"/>
  <c r="G317" i="11"/>
  <c r="G319" i="11"/>
  <c r="G320" i="11"/>
  <c r="G321" i="11"/>
  <c r="G322" i="11"/>
  <c r="G323" i="11"/>
  <c r="G324" i="11"/>
  <c r="G325" i="11"/>
  <c r="G326" i="11"/>
  <c r="G327" i="11"/>
  <c r="G328" i="11"/>
  <c r="G329" i="11"/>
  <c r="G330" i="11"/>
  <c r="G331" i="11"/>
  <c r="G332" i="11"/>
  <c r="G333" i="11"/>
  <c r="G334" i="11"/>
  <c r="G335" i="11"/>
  <c r="G336" i="11"/>
  <c r="G337" i="11"/>
  <c r="G338" i="11"/>
  <c r="G339" i="11"/>
  <c r="G340" i="11"/>
  <c r="G341" i="11"/>
  <c r="G342" i="11"/>
  <c r="G343" i="11"/>
  <c r="G344" i="11"/>
  <c r="G345" i="11"/>
  <c r="G346" i="11"/>
  <c r="G347" i="11"/>
  <c r="G348" i="11"/>
  <c r="G349" i="11"/>
  <c r="G350" i="11"/>
  <c r="G351" i="11"/>
  <c r="G352" i="11"/>
  <c r="G354" i="11"/>
  <c r="G355" i="11"/>
  <c r="G356" i="11"/>
  <c r="G357" i="11"/>
  <c r="G358" i="11"/>
  <c r="G359" i="11"/>
  <c r="G360" i="11"/>
  <c r="G361" i="11"/>
  <c r="G362" i="11"/>
</calcChain>
</file>

<file path=xl/sharedStrings.xml><?xml version="1.0" encoding="utf-8"?>
<sst xmlns="http://schemas.openxmlformats.org/spreadsheetml/2006/main" count="1034" uniqueCount="567">
  <si>
    <t>민원사무명</t>
    <phoneticPr fontId="2" type="noConversion"/>
  </si>
  <si>
    <t>법     정
처리기간</t>
    <phoneticPr fontId="2" type="noConversion"/>
  </si>
  <si>
    <t>부서명</t>
    <phoneticPr fontId="2" type="noConversion"/>
  </si>
  <si>
    <t>냉.온수기 설치(변경설치) 신고</t>
  </si>
  <si>
    <t>다중이용시설 실내공기질 개선계획서 제출</t>
  </si>
  <si>
    <t>관리대상기기 등 신고(변경)서</t>
  </si>
  <si>
    <t>관리대상기기등 (변경) 신고</t>
  </si>
  <si>
    <t>기타수질오염원 설치·관리 변경신고</t>
  </si>
  <si>
    <t>기타수질오염원 설치·관리신고</t>
  </si>
  <si>
    <t>대기배출시설 변경신고</t>
  </si>
  <si>
    <t>대기배출시설 설치허가 신청(신고)</t>
  </si>
  <si>
    <t>사후관리이행종료신고</t>
  </si>
  <si>
    <t>저수조청소업 개설(변경)신고</t>
  </si>
  <si>
    <t>지하수개발·이용 변경신고</t>
  </si>
  <si>
    <t>지하수개발·이용 신고</t>
  </si>
  <si>
    <t>지하수개발·이용 준공신고</t>
  </si>
  <si>
    <t>지하수개발 이용 종료신고</t>
  </si>
  <si>
    <t>토양오염검사(토양오염도검사·누출검사)면제승인</t>
  </si>
  <si>
    <t>소음·진동관련 특정공사 변경신고</t>
  </si>
  <si>
    <t>소음·진동관련 특정공사 사전신고</t>
  </si>
  <si>
    <t>특정토양오염관리대상시설 설치변경(폐쇄)신고</t>
  </si>
  <si>
    <t>폐수배출시설 설치신고</t>
  </si>
  <si>
    <t>폐수배출시설 변경신고</t>
  </si>
  <si>
    <t>휘발성유기화합물질 배출시설 설치(변경)신고</t>
  </si>
  <si>
    <t>사후관리이행신고</t>
  </si>
  <si>
    <t>소음·진동 배출시설 설치신고</t>
  </si>
  <si>
    <t>식품영업허가</t>
  </si>
  <si>
    <t>대부업·대부중개업 등록증 분실신고</t>
  </si>
  <si>
    <t>통신판매업신고</t>
  </si>
  <si>
    <t>검사대상기기 조종자 선임기한 연기신청</t>
  </si>
  <si>
    <t>공유재산 사용허가 신청</t>
  </si>
  <si>
    <t>대부업 영업폐지 신고</t>
  </si>
  <si>
    <t>동력 수상레저기구 등록</t>
  </si>
  <si>
    <t>방문판매업 휴업·폐업·영업재개 신고</t>
  </si>
  <si>
    <t>방문판매업변경신고</t>
  </si>
  <si>
    <t>수상레저기구 등록사항 변경</t>
  </si>
  <si>
    <t>승강기 검사연기신청</t>
  </si>
  <si>
    <t>어선(개조, 개조발주)허가</t>
  </si>
  <si>
    <t>어업허가증(신고필증) 재교부</t>
  </si>
  <si>
    <t>어항시설 사용·점용허가(변경)</t>
  </si>
  <si>
    <t>전화권유판매업 휴업·폐업·영업재개 신고</t>
  </si>
  <si>
    <t>전화권유판매업변경신고</t>
  </si>
  <si>
    <t>축산물운반업(판매업) 영업신고 변경</t>
  </si>
  <si>
    <t>통신판매업 휴업·폐업·영업재개 신고</t>
  </si>
  <si>
    <t>방문판매업신고</t>
  </si>
  <si>
    <t>전화권유판매업신고</t>
  </si>
  <si>
    <t>대부업·대부중개업 등록</t>
  </si>
  <si>
    <t>대부업·대부중개업 변경등록</t>
  </si>
  <si>
    <t>공장 등록(부분가동·등록변경)신청</t>
  </si>
  <si>
    <t>농지취득 자격증명 신청</t>
  </si>
  <si>
    <t>대규모점포 개설 (변경)등록</t>
  </si>
  <si>
    <t>동물판매업 등록신청</t>
  </si>
  <si>
    <t>공장신설등신청-의제처리가 필요없는 경우</t>
  </si>
  <si>
    <t>담배도매업 등록</t>
  </si>
  <si>
    <t>담배소매인 지정신청</t>
  </si>
  <si>
    <t>담배판매업(수입판매업·도매업) 등록변경</t>
  </si>
  <si>
    <t>대부업.대부중개업 등록갱신신청-유형없음</t>
  </si>
  <si>
    <t>대부업의등록</t>
  </si>
  <si>
    <t>대부업의등록변경</t>
  </si>
  <si>
    <t>동물약국개설신고</t>
  </si>
  <si>
    <t>어업허가 지위 승계 신고</t>
  </si>
  <si>
    <t>어업허가지위 승계(근해어업·연안어업·구획어업·육상해수양식어업·종묘생산어업)</t>
  </si>
  <si>
    <t>연안어업허가</t>
  </si>
  <si>
    <t>영업자지위 승계신고(축산물가공처리업)</t>
  </si>
  <si>
    <t>축산물운반업(축산물판매업) 영업신고</t>
  </si>
  <si>
    <t>건축물대장 합병신청</t>
  </si>
  <si>
    <t>건축물대장 전환신청</t>
  </si>
  <si>
    <t>건축물대장이기신청</t>
  </si>
  <si>
    <t>건축허가취소원</t>
  </si>
  <si>
    <t>건축물대장 말소신청</t>
  </si>
  <si>
    <t>건축물부존재증명발급신청서</t>
  </si>
  <si>
    <t>건축물표시 변경·정정 신청</t>
  </si>
  <si>
    <t>가설건축물 존치기간 연장신고</t>
  </si>
  <si>
    <t>가설건축물 축조신고</t>
  </si>
  <si>
    <t>건축계획심의신청</t>
  </si>
  <si>
    <t>건축물 용도변경신고</t>
  </si>
  <si>
    <t>건축신고</t>
  </si>
  <si>
    <t>건축허가</t>
  </si>
  <si>
    <t>건축물 대수선신고</t>
  </si>
  <si>
    <t>건축물 용도변경 사용승인</t>
  </si>
  <si>
    <t>주택 임대사업자 등록</t>
  </si>
  <si>
    <t>임대사업자 등록사항 변경신고</t>
  </si>
  <si>
    <t>공동주택관리분쟁조정 신청</t>
  </si>
  <si>
    <t>입주자모집승인</t>
  </si>
  <si>
    <t>재개발사업시행인가</t>
  </si>
  <si>
    <t>주택건설(대지조성) 사업계획(변경) 승인</t>
  </si>
  <si>
    <t>도로점용허가 변경 신청</t>
  </si>
  <si>
    <t>도로점용허가(굴착)</t>
  </si>
  <si>
    <t>건설업등록-전문건설업(전문공사업)</t>
  </si>
  <si>
    <t>공유수면점․사용협의 또는 승인</t>
  </si>
  <si>
    <t>공유수면점․사용변경협의(승인)</t>
  </si>
  <si>
    <t>공유수면점․사용변경허가</t>
  </si>
  <si>
    <t>토지(임야)합병신청</t>
  </si>
  <si>
    <t>지목변경</t>
  </si>
  <si>
    <t>토지(임야)분할신청</t>
  </si>
  <si>
    <t>등록전환신청</t>
  </si>
  <si>
    <t>부동산중개사무소개설등록</t>
  </si>
  <si>
    <t>개발부담금 고지 전 심사청구</t>
  </si>
  <si>
    <t>건물번호(부여, 변경)신청</t>
  </si>
  <si>
    <t>개별공시지가 이의신청</t>
  </si>
  <si>
    <t>마약류 취급자 허가(도매업자)</t>
  </si>
  <si>
    <t>의료기기영업의휴업․폐업등신고</t>
  </si>
  <si>
    <t>약국폐업등의신고</t>
  </si>
  <si>
    <t>의료기기 영업의 휴업,폐업등신고</t>
  </si>
  <si>
    <t>도매업무관리자변경신고</t>
  </si>
  <si>
    <t>의료기기판매(임대)업휴․폐업․재개신고</t>
  </si>
  <si>
    <t>제조관리자,수입관리자,도매업무관리자신고</t>
  </si>
  <si>
    <t>마약류(원료)양도승인</t>
  </si>
  <si>
    <t>소독업신고사항변경신청</t>
  </si>
  <si>
    <t>소독업신고</t>
  </si>
  <si>
    <t>의료기관개설변경신고</t>
  </si>
  <si>
    <t>의료기관개설신고</t>
  </si>
  <si>
    <t>치과기공소인정</t>
  </si>
  <si>
    <t>건강검진기관</t>
  </si>
  <si>
    <t>의료기기판매(임대)업변경신고</t>
  </si>
  <si>
    <t>특수장소의의약품취급자지정(변경)</t>
  </si>
  <si>
    <t>특수의료장비(CT.MRI)인력변경</t>
  </si>
  <si>
    <t>특수의료장비(유방촬영용장치)인력변경</t>
  </si>
  <si>
    <t>특수의료장비(유방촬영용장치)양도·폐기·사용중지신고</t>
  </si>
  <si>
    <t>특수의료장비(CT.MRI)양도·폐기·사용중지신고</t>
  </si>
  <si>
    <t>특수의료장비(유방촬영용장치)신고</t>
  </si>
  <si>
    <t>특수의료장비(CT.MRI)신고</t>
  </si>
  <si>
    <t>진단용방사선발생장치설치및사용신고</t>
  </si>
  <si>
    <t>약국개설등록</t>
  </si>
  <si>
    <t>의료기기판매(임대)업신고</t>
  </si>
  <si>
    <t>의료기관개설변경허가</t>
  </si>
  <si>
    <t>의약품등의 판매업허가신청의 변경허가(갱신,재교부)</t>
  </si>
  <si>
    <t>의료기관개설허가</t>
  </si>
  <si>
    <t>약국등록사항변경신청</t>
  </si>
  <si>
    <t>부속의료기관개설허가 및 신고</t>
  </si>
  <si>
    <t>의료기기판매업신고</t>
  </si>
  <si>
    <t>의약품도매상허가</t>
  </si>
  <si>
    <t>구내 정보통신공사 사용전검사</t>
  </si>
  <si>
    <t>보육료 및 양육수당 지원신청(변경)</t>
  </si>
  <si>
    <t>노인여가복지시설 설치신고</t>
  </si>
  <si>
    <t>노인주거(의료·여가·재가)복지시설 변경신고</t>
  </si>
  <si>
    <t>보육시설 변경인가</t>
  </si>
  <si>
    <t>보육시설 폐지·휴지·재개 신고</t>
  </si>
  <si>
    <t>복지대상자 자금대여신청</t>
  </si>
  <si>
    <t>재가장기요양기관 설치신고</t>
  </si>
  <si>
    <t>재무과</t>
  </si>
  <si>
    <t>환경위생과</t>
  </si>
  <si>
    <t>교통행정과</t>
  </si>
  <si>
    <t>건축과</t>
  </si>
  <si>
    <t>건설과</t>
  </si>
  <si>
    <t>토지정보과</t>
  </si>
  <si>
    <t>게임제작업,배급업,청소년게임제공업,인터넷컴퓨터게임시설제공업 등의 허가·등록·신고사항 변경</t>
  </si>
  <si>
    <t>공연장변경등록</t>
  </si>
  <si>
    <t>관광사업 사업계획 변경승인신청(관광객이용시설업)</t>
  </si>
  <si>
    <t>관광사업 사업계획 변경승인신청(국제회의시설업)</t>
  </si>
  <si>
    <t>관광사업 사업계획 승인신청(관광객이용시설업)</t>
  </si>
  <si>
    <t>관광사업 사업계획 승인신청(국제회의시설업)</t>
  </si>
  <si>
    <t>관광사업등록-여행업 및 관광숙박업</t>
  </si>
  <si>
    <t>관광사업등록증 재교부 신청</t>
  </si>
  <si>
    <t>관광사업변경등록-국외여행업</t>
  </si>
  <si>
    <t>관광사업변경등록-일반여행업</t>
  </si>
  <si>
    <t>노래연습장업 등록</t>
  </si>
  <si>
    <t>노래연습장업 변경등록</t>
  </si>
  <si>
    <t>비디오물 시청제공업 변경등록</t>
  </si>
  <si>
    <t>유원시설업허가사항변경허가</t>
  </si>
  <si>
    <t>청소년게임제공업 및 인터넷컴퓨터게임시설제공업(일명 PC방) 등록</t>
  </si>
  <si>
    <t>청소년게임제공업. 인터넷컴퓨터게임시설제공업 등록신청서</t>
  </si>
  <si>
    <t>출판사및인쇄소변경신고</t>
  </si>
  <si>
    <t>출판사신고</t>
  </si>
  <si>
    <t>폐업신고서(노래연습장업)</t>
  </si>
  <si>
    <t>허가 등록 또는 신고사항 변경신청서(청소년게임제공,인터넷컴류터게임시설제공,복합유통게임제공,일반)</t>
  </si>
  <si>
    <t>공연장등록</t>
  </si>
  <si>
    <t>문화재매매업 허가신청</t>
  </si>
  <si>
    <t>문화재발굴허가</t>
  </si>
  <si>
    <t>공유재산 대부신청서(신규)</t>
  </si>
  <si>
    <t>장애인보장구 의료급여 신청</t>
  </si>
  <si>
    <t>아동보호신청</t>
  </si>
  <si>
    <t>성폭력상담소 변경신고-유형없음</t>
  </si>
  <si>
    <t>장기요양기관 폐업,휴업신고</t>
  </si>
  <si>
    <t>노인여가복지시설 변경신고</t>
  </si>
  <si>
    <t>장애인복지시설명칭·시설장변경신고</t>
  </si>
  <si>
    <t>장애인복지시설소재지·입소정원변경신고</t>
  </si>
  <si>
    <t>장애인연금 지급신청</t>
  </si>
  <si>
    <t>사회복지서비스 및 급여 제공(변경) 신청</t>
  </si>
  <si>
    <t>건설폐기물 처리업 변경신고</t>
  </si>
  <si>
    <t>건설폐기물처리업 변경허가</t>
  </si>
  <si>
    <t>건설폐기물처리시설사용개시신고</t>
  </si>
  <si>
    <t>건설폐기물처리시설설치신고</t>
  </si>
  <si>
    <t>폐기물재활용 (변경)신고</t>
  </si>
  <si>
    <t>건설폐기물처리(변경)계획 제출</t>
  </si>
  <si>
    <t>폐기물처리계획 확인</t>
  </si>
  <si>
    <t>개인하수처리시설 설계시공업 등록</t>
  </si>
  <si>
    <t>오수설치시설 및 정화조 폐쇄신고</t>
  </si>
  <si>
    <t>쓰레기봉투 판매소 지정         </t>
  </si>
  <si>
    <t>개인하수처리시설 관리업 등록(변경) 신청(신고)</t>
  </si>
  <si>
    <t>석면해체작업감리인 지정 현황(변경) 신고서</t>
  </si>
  <si>
    <t>건축물석면조사 결과 보고서</t>
  </si>
  <si>
    <t>세척제·기타위생용품제조업신고</t>
  </si>
  <si>
    <t>비산먼지발생사업(변경)신고</t>
  </si>
  <si>
    <t>비산먼지시설기준 변경신청</t>
  </si>
  <si>
    <t>오염토양 반출정화(변경)계획서 제출</t>
  </si>
  <si>
    <t>식품허가신고사항변경</t>
  </si>
  <si>
    <t>액화석유가스 충전사업등의 지위승계신고</t>
  </si>
  <si>
    <t>가스공급시설 공사계획 (변경)승인</t>
  </si>
  <si>
    <t>석유판매업(대리점.주유소등)변경등록및변경신고</t>
  </si>
  <si>
    <t>석유판매업 변경등록 및 변경신고</t>
  </si>
  <si>
    <t>고압가스 제조.판매.저장소설치 (변경)허가</t>
  </si>
  <si>
    <t>동물병원 개설신고</t>
  </si>
  <si>
    <t>동물병원개설신고사항 변경신고</t>
  </si>
  <si>
    <t>고압가스(제조)허가신청&lt;복합&gt;</t>
  </si>
  <si>
    <t>공장설립등의 완료신고서</t>
  </si>
  <si>
    <t>사업개시신고(확인)서</t>
  </si>
  <si>
    <t>석유판매업(주유소)등록&lt;복합&gt;</t>
  </si>
  <si>
    <t>기계식주차장치 철거신고</t>
  </si>
  <si>
    <t>자동차관리사업등록(변경)신청</t>
  </si>
  <si>
    <t>자동차관리사업등록신청(후속서류제출)</t>
  </si>
  <si>
    <t>자동차관리사업 양도․양수(합병)신고</t>
  </si>
  <si>
    <t>화물자동차운송(운송주선,운송가맹)사업의 휴지(폐지)신고</t>
  </si>
  <si>
    <t>화물자동차운송(운송주선, 운송가맹)사업 
운송(운송주선, 운송가맹)약관신고</t>
  </si>
  <si>
    <t>차고지설치확인신청</t>
  </si>
  <si>
    <t>개인택시운송사업 양도․양수인가</t>
  </si>
  <si>
    <t>화물자동차 운송사업 변경허가</t>
  </si>
  <si>
    <t>화물자동차 운송사업허가</t>
  </si>
  <si>
    <t>부설주차장 용도변경 신청</t>
  </si>
  <si>
    <t>자동차관리사업 변경등록 신청</t>
  </si>
  <si>
    <t>개인택시운송사업 대리운전신고</t>
  </si>
  <si>
    <t xml:space="preserve">화물자동차운송(운송주선, 운송가맹)사업양도 ․ 양수 신고 </t>
  </si>
  <si>
    <t>부동산중개업허가증기재사항변경, 사무소 이전신고</t>
  </si>
  <si>
    <t>상세주소(부여, 변경, 폐지)신청</t>
  </si>
  <si>
    <t>건축물지번 변경·정정 신청</t>
  </si>
  <si>
    <t>도시개발구역지정 제안서 제출</t>
  </si>
  <si>
    <t>건축물 사용승인
(건축사업무대행건축물 및 신고대상 건축물)</t>
  </si>
  <si>
    <t>행위허가(용도변경, 증.개축, 재축 등)</t>
  </si>
  <si>
    <t>주택관리업 등록</t>
  </si>
  <si>
    <t>주택재개발사업조합설립인가신청</t>
  </si>
  <si>
    <t>주택재건축정비사업조합설립(변경)인가신청</t>
  </si>
  <si>
    <t>배수설비 설치 신고</t>
  </si>
  <si>
    <t>공유수면 점․사용실시계획변경승인</t>
  </si>
  <si>
    <t>공유수면 점․사용실시계획승인</t>
  </si>
  <si>
    <t>온천이용허가</t>
  </si>
  <si>
    <t>안전관리책임자선임(해임) 및 방사선관계종사자(변동)신고</t>
  </si>
  <si>
    <t>특수의료장비(CT.MRI)시설·개설자 기관명칭·용도·설치장소변경</t>
  </si>
  <si>
    <t>특수의료장비(유방촬영용장치)시설·개설자·기관명칭·용도·설치장소변경</t>
  </si>
  <si>
    <t>특수의료장비 등록 및 특수의료장비시설, 인력등록사항 변경 통보-MRI,CT</t>
  </si>
  <si>
    <t>진단용방사선발생장치 사용중지, 양도, 이전,폐기 신고</t>
  </si>
  <si>
    <t>안전관리과</t>
    <phoneticPr fontId="2" type="noConversion"/>
  </si>
  <si>
    <t>개인영상정보(존재확인, 열람) 청구서</t>
    <phoneticPr fontId="2" type="noConversion"/>
  </si>
  <si>
    <t>연번</t>
    <phoneticPr fontId="2" type="noConversion"/>
  </si>
  <si>
    <t>체육시설업 신고</t>
    <phoneticPr fontId="2" type="noConversion"/>
  </si>
  <si>
    <t>계량기 소재장소 정기검사 신청서</t>
    <phoneticPr fontId="2" type="noConversion"/>
  </si>
  <si>
    <t>담배소매인 영업소위치변경승인</t>
    <phoneticPr fontId="2" type="noConversion"/>
  </si>
  <si>
    <t>상인회 등록신청서</t>
    <phoneticPr fontId="2" type="noConversion"/>
  </si>
  <si>
    <t>숲사랑지도원 위촉 추천 신청서</t>
    <phoneticPr fontId="2" type="noConversion"/>
  </si>
  <si>
    <t>어선(건조,건조발주)허가</t>
    <phoneticPr fontId="2" type="noConversion"/>
  </si>
  <si>
    <t>통신판매업변경신고</t>
    <phoneticPr fontId="2" type="noConversion"/>
  </si>
  <si>
    <t>어항시설 사용.점용기간 연장허가</t>
    <phoneticPr fontId="2" type="noConversion"/>
  </si>
  <si>
    <t>산지전용허가(변경허가)</t>
    <phoneticPr fontId="2" type="noConversion"/>
  </si>
  <si>
    <t>재건축(재개발)등정비사업관리처분계획인가
(변경,중지·폐지인가)신청</t>
  </si>
  <si>
    <t>단축일수</t>
  </si>
  <si>
    <t>의약품판매업,안전상비의약품 판매업의 폐업,휴업,재개신고</t>
  </si>
  <si>
    <t>단축율
(%)</t>
    <phoneticPr fontId="2" type="noConversion"/>
  </si>
  <si>
    <t>실     제
처리기간
(평균)</t>
  </si>
  <si>
    <t>결격사유조회(3), 현장확인(2), 서류검토(3)</t>
  </si>
  <si>
    <t>결격사유조회(5), 부서협의(4), 서류검토(3)</t>
  </si>
  <si>
    <t>결격사유조회(5), 부서협의(7), 서류검토(5)</t>
  </si>
  <si>
    <t>현장조사(3),부서협의(1), 서류검토(1)
부서협의(4),처리(1)</t>
  </si>
  <si>
    <t>결격사유조회(3), 부서협의(1), 서류검토(1)</t>
  </si>
  <si>
    <t>결격사유조회(3), 서류검토(2)</t>
  </si>
  <si>
    <t>결격사유조회(3), 부서협의(3), 현장확인(4), 서류검토(1)</t>
  </si>
  <si>
    <t>현장확인(3), 부서협의(1), 서류검토(1)</t>
  </si>
  <si>
    <t>부서협의(2), 서류검토(1)</t>
  </si>
  <si>
    <t>현장확인, 관련부서 협의 등</t>
  </si>
  <si>
    <t>관련기관(부서) 협의 검토 필요</t>
  </si>
  <si>
    <t>현장확인 및 도면검토 등</t>
  </si>
  <si>
    <t>신청자와의 면담 3일, 현지조사 1일, 검토2일 이상</t>
  </si>
  <si>
    <t>신청자와의 면담 3일, 현지조사 3일, 검토4일 이상</t>
  </si>
  <si>
    <t>법령,지침,규정 등
검토기간 필요</t>
  </si>
  <si>
    <t>법령,지침,규정 등
검토 및 현장조사,
심의위원회 심의</t>
  </si>
  <si>
    <t>접수후 현장을 확인한 후 등록증 발급</t>
  </si>
  <si>
    <t>결격사유 조회 시일 소요</t>
  </si>
  <si>
    <t>결격사유조회, 소재지 또는 정원변경시 현지조사 적법여부 검토필요</t>
  </si>
  <si>
    <t>사유서 및 구비서류 확인 검토.처리</t>
  </si>
  <si>
    <t>금융정보등 회시기한소요</t>
  </si>
  <si>
    <t>구비서류 검토기간 필요</t>
  </si>
  <si>
    <t>현장조사, 부서협의, 검토 및 처리</t>
  </si>
  <si>
    <t>현장방문 등 기한소요</t>
  </si>
  <si>
    <t>금융정보등 조회 회신기간 소요</t>
  </si>
  <si>
    <t>대표자 등 결격사유조회 회신기간 소요</t>
  </si>
  <si>
    <t>필요시 현장조사 실시</t>
  </si>
  <si>
    <t>신원조회(2일), 사실조사(3일), 처리(1일)</t>
  </si>
  <si>
    <t>신청(1일), 검토(3일), 처리(1일)</t>
  </si>
  <si>
    <t>신청(1일),환경위생과 협조(1~2일),검토 및 현장확인(1~2일),처리(1일)</t>
  </si>
  <si>
    <t>결격사유조회 및 현장조사 필요</t>
  </si>
  <si>
    <t>결격사유 및 신원조회(2일), 현장확인 및 사실조사(7일), 처리(1일)</t>
  </si>
  <si>
    <t>결격사유 및 신원조회(2일), 현장확인 및 사실조사(5일), 처리(1일)</t>
  </si>
  <si>
    <t>신청(1일), 처리(1~2일)</t>
  </si>
  <si>
    <t>신청(1일),환경위생과 협조(1~2일),검토 및 현장확인(2~3일),처리(1일)</t>
  </si>
  <si>
    <t>신청(1일), 현장조사(3~5일), 처리(1일)</t>
  </si>
  <si>
    <t>신청(1일), 신원조회 및 범죄경력 조사(5~6일), 검토(4~5일) 처리(1일)</t>
  </si>
  <si>
    <t>결격사유 조회(2일) , 시설점검(1일)</t>
  </si>
  <si>
    <t>서류검토 필요</t>
  </si>
  <si>
    <t>결격사유 대하여 유관기관 조회 필요</t>
  </si>
  <si>
    <t xml:space="preserve">결격사유 조회 필요 </t>
  </si>
  <si>
    <t>신청(1일), 처리(1일)</t>
  </si>
  <si>
    <t>신청(1일), 현장조사(3일), 처리(1일)</t>
  </si>
  <si>
    <t>신청(1일), 현장조사(1일), 처리(1일)</t>
  </si>
  <si>
    <t>서류 검토 필요</t>
  </si>
  <si>
    <t>현장확인 및 서류검토</t>
  </si>
  <si>
    <t>문화재발굴허가는 문화재청 소관 업무로 지자체와 무관</t>
  </si>
  <si>
    <t>신청자와의 면담 및 결격사유조회 1일, 현지조사 및 검토 3일</t>
  </si>
  <si>
    <t>신청자와의 면담 및 현지조사 1일, 검토1일</t>
  </si>
  <si>
    <t>신청자와의 면담 및 신원 및 결격사유 조회 3일, 현지조사 1일, 부서협의 및 검토8일이상</t>
  </si>
  <si>
    <t>신청자와의 면담 및 신원 및 결격사유 조회 3일, 현지조사 1일, 부서협의 및 검토4일이상</t>
  </si>
  <si>
    <t>신청자와의 면담 및 신원 및 결격사유조회 2일, 현지조사 및 검토1일이상</t>
  </si>
  <si>
    <t>신청자와의 면담 1일, 검토1일</t>
  </si>
  <si>
    <t>신청자와의 면담 및 결격사유조회 1일, 현지조사 1일, 검토1일</t>
  </si>
  <si>
    <t>신청자와의 면담 및 신원, 결격사유조회 1일, 현지조사 및 검토 1일</t>
  </si>
  <si>
    <t>신청자와의 면담 1일, 신원 및 결격사유조회 1일, 현지조사 1일, 검토1일</t>
  </si>
  <si>
    <t>신청자와의 면담 1일, 현장조사 1일, 검토 2일</t>
  </si>
  <si>
    <t>신청(1일),검토(2~3일),처리(1일)</t>
  </si>
  <si>
    <t>신청(1일),검토(1일),처리(1일)</t>
  </si>
  <si>
    <t>신청 및 검토(1일),처리(1일)</t>
  </si>
  <si>
    <t>신청(1일),검토(1~2일),처리(1일)</t>
  </si>
  <si>
    <t>신청(1일),검토(3~4일),처리(1일)</t>
  </si>
  <si>
    <t>신청(1일),현장점검(1일),처리(1일)</t>
  </si>
  <si>
    <t>신청(1일),검토 및 현장확인(1~2일),처리(1일)</t>
  </si>
  <si>
    <t>신청(1일),검토 및 현장확인(1일),처리(1일)</t>
  </si>
  <si>
    <t>검토시간 소요(1~2일)</t>
  </si>
  <si>
    <t>부서협의(24), 처리(1)</t>
  </si>
  <si>
    <t>현장조사(2), 부서협의(2), 처리(1)</t>
  </si>
  <si>
    <t>현장확인(1일), 관련부서협의(1일), 처리(1일)</t>
  </si>
  <si>
    <t>현장확인(1일), 처리(1일)</t>
  </si>
  <si>
    <t>주기장 사용 여부 확인의 검토기간 필요</t>
  </si>
  <si>
    <t>현장확인 후 검토기간 필요</t>
  </si>
  <si>
    <t>서류검토 및 관련부서 협의 필요</t>
  </si>
  <si>
    <t>부서별 의견협의 필요</t>
  </si>
  <si>
    <t>관련서류검토(56일), 처리(1일)</t>
  </si>
  <si>
    <t>현장확인(1일), 관련서류검토(2일), 처리(1일)</t>
  </si>
  <si>
    <t>현장확인(1일), 관련서류검토(1일), 처리(2일)</t>
  </si>
  <si>
    <t>현장확인(1일), 관련부서협의(3일), 처리(1일)</t>
  </si>
  <si>
    <t>관련서류검토(2일), 처리(1일)</t>
  </si>
  <si>
    <t>심의회개최(10일),검토보고(19일), 처리(1일)</t>
  </si>
  <si>
    <t>현장확인(1일), 관련서류검토(1일), 처리(1일)</t>
  </si>
  <si>
    <t>심의회개최(5일), 검토 및 보고(4일), 처리(1일)</t>
  </si>
  <si>
    <t>현장확인(1일), 관련부서협의(5일), 처리(1일)</t>
  </si>
  <si>
    <t>결격사유조회(3일),
처리(1일)</t>
  </si>
  <si>
    <t>현장확인(1일), 관련부서협의및검토(8일), 처리(1일)</t>
  </si>
  <si>
    <t>검토보고(5일),조정기간소요(54일), 처리(1일)</t>
  </si>
  <si>
    <t>검토보고(4일), 처리(1일)</t>
  </si>
  <si>
    <t>관련부서협의 및 검토보고
(29일), 처리(1일)</t>
  </si>
  <si>
    <t>관련부서협의 및 검토보고(54일), 처리(1일)</t>
  </si>
  <si>
    <t>검토 및 보고(24일), 
처리(1일)</t>
  </si>
  <si>
    <t>검토(3일),처리(1일)</t>
  </si>
  <si>
    <t>현장확인</t>
  </si>
  <si>
    <t>시설조사 및 현장 확인, 개설 거부 사유 해당여부 검토 필요(약국개설장소 불가사유가 구체적이지 않아 심판 또는 소송까지 진행되는 사례가 빈번)</t>
  </si>
  <si>
    <t>타기관 결격사유 조회(회신 의무기간 8근무시간+조회와 회신 기관별 공문작성, 발송, 접수, 배부에 필요한  시간) 필요, 최초 신고에 따른 관련 검토시간 필요</t>
  </si>
  <si>
    <t>시설조사, 타기관 결격사유 조회 필요/업소의 인적, 물적, 재정적 검토사항이 많은 업무</t>
  </si>
  <si>
    <t>소방서 통보 7일 걸림</t>
  </si>
  <si>
    <t>현장확인,소방서 협의</t>
  </si>
  <si>
    <t xml:space="preserve">시설조사 등 </t>
  </si>
  <si>
    <t>보유선박 과다한 경우 처리 시간 필요</t>
  </si>
  <si>
    <t>자원순환과</t>
    <phoneticPr fontId="2" type="noConversion"/>
  </si>
  <si>
    <t>문화관광과</t>
    <phoneticPr fontId="2" type="noConversion"/>
  </si>
  <si>
    <t>일자리경제과</t>
    <phoneticPr fontId="2" type="noConversion"/>
  </si>
  <si>
    <t>신청(1일), 신원조회 및 범죄경력 조사(5~6일), 
현장확인 및 검토(4~5일) 처리(1일)</t>
    <phoneticPr fontId="2" type="noConversion"/>
  </si>
  <si>
    <t>공장신설(승인,증설,이전,업종변경,제조시설설치)승인신청</t>
    <phoneticPr fontId="2" type="noConversion"/>
  </si>
  <si>
    <t>공유재산(사용료 변상금 대부료 매각대금)분할납부신청서</t>
    <phoneticPr fontId="2" type="noConversion"/>
  </si>
  <si>
    <t>재무과</t>
    <phoneticPr fontId="2" type="noConversion"/>
  </si>
  <si>
    <t>공유재산대부계약갱신</t>
    <phoneticPr fontId="2" type="noConversion"/>
  </si>
  <si>
    <t>현장조사(1일), 내부검토(2일) 필요</t>
    <phoneticPr fontId="2" type="noConversion"/>
  </si>
  <si>
    <t>지방세 징수유예 등의 신청</t>
    <phoneticPr fontId="2" type="noConversion"/>
  </si>
  <si>
    <t>지방세 납부기한 연장 신청</t>
    <phoneticPr fontId="2" type="noConversion"/>
  </si>
  <si>
    <t>신청(1일), 검토(1일), 처리(1일), 단축불가 [잦은 외근 업무(폐기물 배출업소 점검 등)로 일정기간 소요]</t>
  </si>
  <si>
    <t>신청(1일), 검토(1~2일), 처리(1~2일), 단축불가 (공동운영기구 신청서라 검토 및 처리에 일정기간 소요)</t>
  </si>
  <si>
    <t>신청(1일), 검토(1~2일), 처리(1~2일)</t>
    <phoneticPr fontId="2" type="noConversion"/>
  </si>
  <si>
    <t>사업장폐기물배출신고(변경신고)(2-2호)</t>
    <phoneticPr fontId="2" type="noConversion"/>
  </si>
  <si>
    <t>사업장폐기물배출신고(변경신고)(2-3호)</t>
    <phoneticPr fontId="2" type="noConversion"/>
  </si>
  <si>
    <t>오수처리시설(정화조) 준공검사</t>
    <phoneticPr fontId="2" type="noConversion"/>
  </si>
  <si>
    <t>사업장폐기물배출신고(변경신고)(2호)</t>
    <phoneticPr fontId="2" type="noConversion"/>
  </si>
  <si>
    <t>건설과</t>
    <phoneticPr fontId="2" type="noConversion"/>
  </si>
  <si>
    <t>시설조사 및 현장확인</t>
    <phoneticPr fontId="2" type="noConversion"/>
  </si>
  <si>
    <t>관광사업 사업계획 변경승인신청(관광숙박업)</t>
    <phoneticPr fontId="2" type="noConversion"/>
  </si>
  <si>
    <t>관광사업 사업계획 승인신청(관광숙박업)</t>
    <phoneticPr fontId="2" type="noConversion"/>
  </si>
  <si>
    <t>관광사업등록-기타</t>
    <phoneticPr fontId="2" type="noConversion"/>
  </si>
  <si>
    <t>관광사업변경등록-국내여행업</t>
    <phoneticPr fontId="2" type="noConversion"/>
  </si>
  <si>
    <t>관광편의시설업 지정 신청</t>
    <phoneticPr fontId="2" type="noConversion"/>
  </si>
  <si>
    <t>기타유원시설업영업신고</t>
    <phoneticPr fontId="2" type="noConversion"/>
  </si>
  <si>
    <t>신청자와의 면담 및 신원, 결격사유조회 1일, 현지조사 및 검토 1일</t>
    <phoneticPr fontId="2" type="noConversion"/>
  </si>
  <si>
    <t>도서관 등록</t>
    <phoneticPr fontId="2" type="noConversion"/>
  </si>
  <si>
    <t>신청자와의 면담 1일, 현장조사 1일, 검토 3일</t>
    <phoneticPr fontId="2" type="noConversion"/>
  </si>
  <si>
    <t>비디오물 시청제공업 등록</t>
    <phoneticPr fontId="2" type="noConversion"/>
  </si>
  <si>
    <t>영화업 신고</t>
    <phoneticPr fontId="2" type="noConversion"/>
  </si>
  <si>
    <t>신청자와의 면담 1일, 현지조사 1일, 검토 1일</t>
    <phoneticPr fontId="2" type="noConversion"/>
  </si>
  <si>
    <t>잡지 외 정기간행물 신고</t>
    <phoneticPr fontId="2" type="noConversion"/>
  </si>
  <si>
    <t>신청자와의 면담 및 결격사유조회 1일, 현지조사 및 검토 2일</t>
    <phoneticPr fontId="2" type="noConversion"/>
  </si>
  <si>
    <t xml:space="preserve"> 국내결혼중개업 등록신청</t>
    <phoneticPr fontId="2" type="noConversion"/>
  </si>
  <si>
    <t>결격사유조회, 소재지 또는 정원변경시 현지조사 적법여부 검토필요 30일 소요</t>
    <phoneticPr fontId="2" type="noConversion"/>
  </si>
  <si>
    <t>결혼중개업등록 변경신고</t>
    <phoneticPr fontId="2" type="noConversion"/>
  </si>
  <si>
    <t>결혼중개업등록증 재발급</t>
    <phoneticPr fontId="2" type="noConversion"/>
  </si>
  <si>
    <t>국제결혼중개업 등록신청</t>
    <phoneticPr fontId="2" type="noConversion"/>
  </si>
  <si>
    <t>기초연금 미지급연금 지급청구</t>
    <phoneticPr fontId="2" type="noConversion"/>
  </si>
  <si>
    <t>구비서류 검토기간 필요</t>
    <phoneticPr fontId="2" type="noConversion"/>
  </si>
  <si>
    <t>노인주거(의료·여가·재가)복지시설 폐지,휴지 신고</t>
    <phoneticPr fontId="2" type="noConversion"/>
  </si>
  <si>
    <t>장기요양기관 입소, 이용 신청서</t>
    <phoneticPr fontId="2" type="noConversion"/>
  </si>
  <si>
    <t>신고자격 확인 필요</t>
    <phoneticPr fontId="2" type="noConversion"/>
  </si>
  <si>
    <t>지방세기한연장(승인)신청</t>
    <phoneticPr fontId="2" type="noConversion"/>
  </si>
  <si>
    <t>기초연금 이의신청</t>
    <phoneticPr fontId="2" type="noConversion"/>
  </si>
  <si>
    <t>기초연금 지급신청</t>
    <phoneticPr fontId="2" type="noConversion"/>
  </si>
  <si>
    <t>복지대상자(해산급여․장제급여) 지원신청</t>
    <phoneticPr fontId="2" type="noConversion"/>
  </si>
  <si>
    <t>사회복지서비스 및 급여제공(변경)신청</t>
    <phoneticPr fontId="2" type="noConversion"/>
  </si>
  <si>
    <t>사회서비스 제공자 등록증 재발급신청</t>
    <phoneticPr fontId="2" type="noConversion"/>
  </si>
  <si>
    <t>사회서비스 제공자 폐업, 휴업신고 및 제공자 지위승계 신고</t>
    <phoneticPr fontId="2" type="noConversion"/>
  </si>
  <si>
    <t>생활소음·진동 규제기준 초과시설 방음·방진시설 
설치명령 이행 보고서</t>
    <phoneticPr fontId="2" type="noConversion"/>
  </si>
  <si>
    <t>석면건축물제외승인신청</t>
    <phoneticPr fontId="2" type="noConversion"/>
  </si>
  <si>
    <t>신청(1일),검토(1~2일),처리(1일)</t>
    <phoneticPr fontId="2" type="noConversion"/>
  </si>
  <si>
    <t>이륜자동차 검사 유효기간 연장(유예) 신청</t>
    <phoneticPr fontId="2" type="noConversion"/>
  </si>
  <si>
    <t>건축물 사용승인
(건축사업무대행건축물이외의 건축물)</t>
    <phoneticPr fontId="2" type="noConversion"/>
  </si>
  <si>
    <t>관리방법의 결정 및 변경결정 신고서</t>
    <phoneticPr fontId="2" type="noConversion"/>
  </si>
  <si>
    <t>임대차계약신고</t>
    <phoneticPr fontId="2" type="noConversion"/>
  </si>
  <si>
    <t>임대차계약변경신고</t>
    <phoneticPr fontId="2" type="noConversion"/>
  </si>
  <si>
    <t>기술자결격사유조회(5일), 관련서류검토(9일), 처리(1일)</t>
    <phoneticPr fontId="2" type="noConversion"/>
  </si>
  <si>
    <t>집합건축물대장 전유부 변경(분할.합병)신청</t>
    <phoneticPr fontId="2" type="noConversion"/>
  </si>
  <si>
    <t>건설기계 사업자 변경신고</t>
    <phoneticPr fontId="2" type="noConversion"/>
  </si>
  <si>
    <t>건설업등록-일반건설업(토목건축공사업,산업설비공사업)</t>
    <phoneticPr fontId="2" type="noConversion"/>
  </si>
  <si>
    <t>건설업등록-전문건설업(가스시설시공업 및 난방시공업2,3종)</t>
    <phoneticPr fontId="2" type="noConversion"/>
  </si>
  <si>
    <t>공공하수도공사(변경․유지․폐지)허가</t>
    <phoneticPr fontId="2" type="noConversion"/>
  </si>
  <si>
    <t>공유수면 점․사용실시계획 준공검사(공사완료신고서) 신청서</t>
    <phoneticPr fontId="2" type="noConversion"/>
  </si>
  <si>
    <t>도시계획시설사업실시계획인가신청</t>
    <phoneticPr fontId="2" type="noConversion"/>
  </si>
  <si>
    <t>장기미집행 도시.군계획시설결정 해제 입안 신청</t>
    <phoneticPr fontId="2" type="noConversion"/>
  </si>
  <si>
    <t>토지정보과</t>
    <phoneticPr fontId="2" type="noConversion"/>
  </si>
  <si>
    <t>착수(시행)·변경·완료 신고서</t>
    <phoneticPr fontId="2" type="noConversion"/>
  </si>
  <si>
    <t>공유토지분할신청</t>
    <phoneticPr fontId="2" type="noConversion"/>
  </si>
  <si>
    <t>현지조사 20일, 검토 및 위원회 개최 50일</t>
    <phoneticPr fontId="2" type="noConversion"/>
  </si>
  <si>
    <t>자율형 건물번호판 설치 신청</t>
    <phoneticPr fontId="2" type="noConversion"/>
  </si>
  <si>
    <t>면담 2일, 검토 3일 이상</t>
    <phoneticPr fontId="2" type="noConversion"/>
  </si>
  <si>
    <t>도시관리과</t>
    <phoneticPr fontId="2" type="noConversion"/>
  </si>
  <si>
    <t>도로점용허가(공작물설치).광역시,시,군,구</t>
    <phoneticPr fontId="2" type="noConversion"/>
  </si>
  <si>
    <t>도로점용허가신청(일반)</t>
    <phoneticPr fontId="2" type="noConversion"/>
  </si>
  <si>
    <t>도로점용허가신청(일시)</t>
    <phoneticPr fontId="2" type="noConversion"/>
  </si>
  <si>
    <t>옥외광고물등 안전도 검사업무 위탁 지정신청서</t>
    <phoneticPr fontId="2" type="noConversion"/>
  </si>
  <si>
    <t>옥외광고물등의 표시기간 연장신고</t>
    <phoneticPr fontId="2" type="noConversion"/>
  </si>
  <si>
    <t>옥외광고물등의 표시기간 연장허가</t>
    <phoneticPr fontId="2" type="noConversion"/>
  </si>
  <si>
    <t>옥외광고물등의 표시신고</t>
    <phoneticPr fontId="2" type="noConversion"/>
  </si>
  <si>
    <t>옥외광고물등의 표시허가</t>
    <phoneticPr fontId="2" type="noConversion"/>
  </si>
  <si>
    <t>옥외광고물등의 허가(신고)사항 변경허가(신고)</t>
    <phoneticPr fontId="2" type="noConversion"/>
  </si>
  <si>
    <t>옥외광고업 신규등록(재개업신고, 휴업신고, 폐업신고)</t>
    <phoneticPr fontId="2" type="noConversion"/>
  </si>
  <si>
    <t>관광사업변경등록-관광숙박업, 관광객이용시설업, 국제회의업</t>
    <phoneticPr fontId="2" type="noConversion"/>
  </si>
  <si>
    <t>신청자와의 면담 및 신원 및 결격사유 조회 2일, 현지조사 1일, 부서협의 및 검토1일이상</t>
    <phoneticPr fontId="2" type="noConversion"/>
  </si>
  <si>
    <t>관광사업양수(지위승계)신고</t>
    <phoneticPr fontId="2" type="noConversion"/>
  </si>
  <si>
    <t>신청자와의 면담 및 신원 및 결격사유 조회 2일, 부서협의 및 검토2일이상</t>
    <phoneticPr fontId="2" type="noConversion"/>
  </si>
  <si>
    <t>사회보장급여 신청(변경)서-아동수당</t>
    <phoneticPr fontId="2" type="noConversion"/>
  </si>
  <si>
    <t>동물등록(신규 변경) 신청(신고)-동물등록 신규신청</t>
    <phoneticPr fontId="2" type="noConversion"/>
  </si>
  <si>
    <t>동물등록(신규 변경) 신청(신고)-동물등록 변경신청</t>
    <phoneticPr fontId="2" type="noConversion"/>
  </si>
  <si>
    <t>신청자와의 면담 및 신원 및 결격사유 조회 3일, 현지조사 1일, 부서협의 및 검토8일이상</t>
    <phoneticPr fontId="2" type="noConversion"/>
  </si>
  <si>
    <t>민원사무명, 법정처리기한변경</t>
    <phoneticPr fontId="2" type="noConversion"/>
  </si>
  <si>
    <t>법정처리기간 변경(7일-&gt;6일)</t>
    <phoneticPr fontId="2" type="noConversion"/>
  </si>
  <si>
    <t>기초생활보장과</t>
    <phoneticPr fontId="2" type="noConversion"/>
  </si>
  <si>
    <t>복지정책과</t>
    <phoneticPr fontId="2" type="noConversion"/>
  </si>
  <si>
    <t>가족행복과</t>
    <phoneticPr fontId="2" type="noConversion"/>
  </si>
  <si>
    <t>임대사업자 등록말소 신고</t>
    <phoneticPr fontId="2" type="noConversion"/>
  </si>
  <si>
    <t>비고</t>
    <phoneticPr fontId="2" type="noConversion"/>
  </si>
  <si>
    <t>보건소
(보건행정과)</t>
    <phoneticPr fontId="2" type="noConversion"/>
  </si>
  <si>
    <t>세무1,2과</t>
    <phoneticPr fontId="2" type="noConversion"/>
  </si>
  <si>
    <t>공유재산매수신청</t>
    <phoneticPr fontId="2" type="noConversion"/>
  </si>
  <si>
    <t>권리.의무 승계 신고</t>
    <phoneticPr fontId="2" type="noConversion"/>
  </si>
  <si>
    <t>현장확인(2일), 신청서류 확인 및 검토(3일)</t>
    <phoneticPr fontId="2" type="noConversion"/>
  </si>
  <si>
    <t>건축과</t>
    <phoneticPr fontId="2" type="noConversion"/>
  </si>
  <si>
    <t>기계설비공사 착공 전 확인 신청서</t>
  </si>
  <si>
    <t>기계설비 사용 전 검사신청서</t>
  </si>
  <si>
    <t>관리인 선임 신고서</t>
    <phoneticPr fontId="2" type="noConversion"/>
  </si>
  <si>
    <t>신청자와의면담 및 결격사유조회 1일, 현장조사1일, 검토1일</t>
    <phoneticPr fontId="2" type="noConversion"/>
  </si>
  <si>
    <t>폐업신고서(음반∙음악영상물제작(배급)업)</t>
    <phoneticPr fontId="2" type="noConversion"/>
  </si>
  <si>
    <t>신청자와의 면담 1일, 검토1일</t>
    <phoneticPr fontId="2" type="noConversion"/>
  </si>
  <si>
    <t>구비서류검토 및 현장조사 1일, 성범죄조회 1일</t>
    <phoneticPr fontId="2" type="noConversion"/>
  </si>
  <si>
    <t>구비서류검토, 사실조사(1일), 결격사유 조회(2-3일), 범죄경력 조회(2-3일)</t>
    <phoneticPr fontId="2" type="noConversion"/>
  </si>
  <si>
    <t>신청자와의 면담 및 신원 및 결격사유 조회 2일, 현지조사 1일, 부서협의 및 검토5일이상</t>
    <phoneticPr fontId="2" type="noConversion"/>
  </si>
  <si>
    <t>신청자와의 면담 및 신원 및 결격사유 조회 2일, 현지조사 1일, 부서협의 및 검토 4일 이상</t>
    <phoneticPr fontId="2" type="noConversion"/>
  </si>
  <si>
    <t>신청자와의 면담 및 신원 및 결격사유조회 2일, 현지조사 1일, 심의,부서협의,검토4일이상</t>
    <phoneticPr fontId="2" type="noConversion"/>
  </si>
  <si>
    <t>신청자와의 면담 및 결격사유조회 1일, 현지조사 및 검토1일</t>
    <phoneticPr fontId="2" type="noConversion"/>
  </si>
  <si>
    <t>신청자와의 면담 1일, 결격사유조회 2일, 검토 2일</t>
    <phoneticPr fontId="2" type="noConversion"/>
  </si>
  <si>
    <t>재무과-33677(20.12.07.)호 관련</t>
    <phoneticPr fontId="2" type="noConversion"/>
  </si>
  <si>
    <t>국유재산 준용</t>
    <phoneticPr fontId="2" type="noConversion"/>
  </si>
  <si>
    <t>재무과-23962(2018.9.21.)호 관련</t>
    <phoneticPr fontId="2" type="noConversion"/>
  </si>
  <si>
    <t>지방세기본법 시행령 제6조 기한의 연장사유에 해당 여부 조사(서류및 현장)  검토기간 - 단축불가</t>
    <phoneticPr fontId="2" type="noConversion"/>
  </si>
  <si>
    <t xml:space="preserve">사회복지법인 기본재산 처분 허가 </t>
    <phoneticPr fontId="2" type="noConversion"/>
  </si>
  <si>
    <t>구청 접수·경유(2일) 후, 부산시에서 처리(10일) 하는 업무로 구에서 조정 불가</t>
    <phoneticPr fontId="2" type="noConversion"/>
  </si>
  <si>
    <t xml:space="preserve">사회복지법인 정관변경 인가 </t>
    <phoneticPr fontId="2" type="noConversion"/>
  </si>
  <si>
    <t>구청 접수·경유(2일) 후, 부산시에서 처리(5일) 하는 업무로 구에서 조정 불가</t>
    <phoneticPr fontId="2" type="noConversion"/>
  </si>
  <si>
    <t>서류 심사 및 내부결재 시간 소요</t>
    <phoneticPr fontId="2" type="noConversion"/>
  </si>
  <si>
    <t>폐업에 따른 이관서류 검토, 이용자 조치방안 확인 등 조사 기간 필요</t>
    <phoneticPr fontId="2" type="noConversion"/>
  </si>
  <si>
    <t>신원조회, 유관기관 협의, 현장조사 및 서류검토기간 필요</t>
    <phoneticPr fontId="2" type="noConversion"/>
  </si>
  <si>
    <t>가구구성, 사실관계 확인, 보장결정 검토기간</t>
    <phoneticPr fontId="2" type="noConversion"/>
  </si>
  <si>
    <t>금융재산요청에 대한 관련기관의 회신이 오는데 20~30일 정도로 소요되어 전체 조사기간이 길어짐</t>
    <phoneticPr fontId="2" type="noConversion"/>
  </si>
  <si>
    <t>신청(1일),검토(1일),이행확인(3~4일),처리(1일)</t>
    <phoneticPr fontId="2" type="noConversion"/>
  </si>
  <si>
    <t>신청(1일),검토(2~3일),처리(1~2일)</t>
    <phoneticPr fontId="2" type="noConversion"/>
  </si>
  <si>
    <t xml:space="preserve">정보주체 이외의 자 영상작업 처리 등 </t>
    <phoneticPr fontId="2" type="noConversion"/>
  </si>
  <si>
    <t>관리규약 제정 및 개정 등 신고서</t>
    <phoneticPr fontId="2" type="noConversion"/>
  </si>
  <si>
    <t>검토 및 보고(6일),처리(1일)- 신규민원</t>
    <phoneticPr fontId="2" type="noConversion"/>
  </si>
  <si>
    <t>사용검사신청</t>
    <phoneticPr fontId="2" type="noConversion"/>
  </si>
  <si>
    <t>관련부서 협의 및 검토, 보고(13일), 현장확인(1일), 처리(1일)(입주자공유가아닌복리시설의 용도변경은 법정 7일로 해당사항없음)</t>
    <phoneticPr fontId="2" type="noConversion"/>
  </si>
  <si>
    <t>현장확인(1일), 관련부서협의(12일), 처리(1일)</t>
    <phoneticPr fontId="2" type="noConversion"/>
  </si>
  <si>
    <t>검토(4일), 처리(1일)</t>
    <phoneticPr fontId="2" type="noConversion"/>
  </si>
  <si>
    <t>현지조사 1일, 검토 2일 이상</t>
    <phoneticPr fontId="2" type="noConversion"/>
  </si>
  <si>
    <t>도로점용허가 변경 신청(일시)</t>
    <phoneticPr fontId="2" type="noConversion"/>
  </si>
  <si>
    <t>도로점용허가 변경 신청(일반)</t>
    <phoneticPr fontId="2" type="noConversion"/>
  </si>
  <si>
    <t>현장확인(2일), 관련부서협의(2일), 처리(1일)</t>
    <phoneticPr fontId="2" type="noConversion"/>
  </si>
  <si>
    <t>도로점용허가 기간연장 신청</t>
    <phoneticPr fontId="2" type="noConversion"/>
  </si>
  <si>
    <t>현장조사(3), 처리(1)</t>
    <phoneticPr fontId="2" type="noConversion"/>
  </si>
  <si>
    <t>현장조사(3), 부서협의(3), 처리(2)</t>
    <phoneticPr fontId="2" type="noConversion"/>
  </si>
  <si>
    <t>행정지원과</t>
  </si>
  <si>
    <t>화재안전성능보강 이의신청서</t>
    <phoneticPr fontId="2" type="noConversion"/>
  </si>
  <si>
    <t>건축물 해체공사 착공신고</t>
    <phoneticPr fontId="2" type="noConversion"/>
  </si>
  <si>
    <t>기계설비유지관리자 신고사항 변경신고서</t>
    <phoneticPr fontId="2" type="noConversion"/>
  </si>
  <si>
    <t>기계설비유지관리자 선임/해임 신고서</t>
    <phoneticPr fontId="2" type="noConversion"/>
  </si>
  <si>
    <t>가로수 승인 신청서</t>
    <phoneticPr fontId="2" type="noConversion"/>
  </si>
  <si>
    <t>편의시설 완화 승인 신청</t>
    <phoneticPr fontId="2" type="noConversion"/>
  </si>
  <si>
    <t>시설물유지관리업 업종전환 신청</t>
    <phoneticPr fontId="2" type="noConversion"/>
  </si>
  <si>
    <t>건축과</t>
    <phoneticPr fontId="2" type="noConversion"/>
  </si>
  <si>
    <t>소규모주택정비사업 주민합의체(구성,변경)신고</t>
    <phoneticPr fontId="2" type="noConversion"/>
  </si>
  <si>
    <t>소규모주택정비사업 준공인가</t>
    <phoneticPr fontId="2" type="noConversion"/>
  </si>
  <si>
    <t>농업회사법인 설립신고</t>
    <phoneticPr fontId="2" type="noConversion"/>
  </si>
  <si>
    <t>처리기간</t>
    <phoneticPr fontId="2" type="noConversion"/>
  </si>
  <si>
    <t>재무과</t>
    <phoneticPr fontId="2" type="noConversion"/>
  </si>
  <si>
    <t>대강당 사용허가 신청</t>
    <phoneticPr fontId="2" type="noConversion"/>
  </si>
  <si>
    <t>체육시설업 변깅신고</t>
    <phoneticPr fontId="2" type="noConversion"/>
  </si>
  <si>
    <t>사회서비스 제공자 (변경) 등록신청</t>
    <phoneticPr fontId="2" type="noConversion"/>
  </si>
  <si>
    <t>사회서비스 제공자 등록사항 변경신청</t>
    <phoneticPr fontId="2" type="noConversion"/>
  </si>
  <si>
    <t>사회서비스 제공자료 이관, 자체보관 신청서</t>
    <phoneticPr fontId="2" type="noConversion"/>
  </si>
  <si>
    <t>장기요양기관 변경 신고-변경지정신청</t>
    <phoneticPr fontId="2" type="noConversion"/>
  </si>
  <si>
    <t>의료급여 요양비 지급청구</t>
    <phoneticPr fontId="2" type="noConversion"/>
  </si>
  <si>
    <t>폐기물처리업 변경신고</t>
    <phoneticPr fontId="2" type="noConversion"/>
  </si>
  <si>
    <t xml:space="preserve">폐기물처리업 변경허가 </t>
    <phoneticPr fontId="2" type="noConversion"/>
  </si>
  <si>
    <t>단독정화조변경신고</t>
    <phoneticPr fontId="2" type="noConversion"/>
  </si>
  <si>
    <t>단독정화조설치신고</t>
    <phoneticPr fontId="2" type="noConversion"/>
  </si>
  <si>
    <t>환경위생과</t>
    <phoneticPr fontId="2" type="noConversion"/>
  </si>
  <si>
    <t>석면해체작업 감리 완료보고</t>
    <phoneticPr fontId="2" type="noConversion"/>
  </si>
  <si>
    <t>음식물류 폐기물 발생 억제 및 처리계획 신고서(변경신고서)</t>
    <phoneticPr fontId="2" type="noConversion"/>
  </si>
  <si>
    <t>식육즉석판매가공업영업자지위승계</t>
    <phoneticPr fontId="2" type="noConversion"/>
  </si>
  <si>
    <t>식육즉석판매가공업영업신고</t>
    <phoneticPr fontId="2" type="noConversion"/>
  </si>
  <si>
    <t>협동조합 변경신고</t>
    <phoneticPr fontId="2" type="noConversion"/>
  </si>
  <si>
    <t>협동조합 설립신고</t>
    <phoneticPr fontId="2" type="noConversion"/>
  </si>
  <si>
    <t>평생교육과</t>
    <phoneticPr fontId="2" type="noConversion"/>
  </si>
  <si>
    <t>숙박형등 청소년수련활동 계획의 신고-유형없음</t>
    <phoneticPr fontId="2" type="noConversion"/>
  </si>
  <si>
    <r>
      <t>음반</t>
    </r>
    <r>
      <rPr>
        <sz val="12"/>
        <color theme="1"/>
        <rFont val="맑은 고딕"/>
        <family val="3"/>
        <charset val="129"/>
      </rPr>
      <t>∙음악영상물제작(배급)업 신고</t>
    </r>
    <phoneticPr fontId="2" type="noConversion"/>
  </si>
  <si>
    <r>
      <t>음반</t>
    </r>
    <r>
      <rPr>
        <sz val="12"/>
        <color theme="1"/>
        <rFont val="맑은 고딕"/>
        <family val="3"/>
        <charset val="129"/>
      </rPr>
      <t>∙음악영상물제작(배급)업 변경신고</t>
    </r>
    <phoneticPr fontId="2" type="noConversion"/>
  </si>
  <si>
    <t>화재안전성능보강 계획 승인신청서</t>
    <phoneticPr fontId="2" type="noConversion"/>
  </si>
  <si>
    <t>화재안전성능보강 결과 보고서</t>
    <phoneticPr fontId="2" type="noConversion"/>
  </si>
  <si>
    <t>소규모주택정비사업 조합설립(변경)인가</t>
    <phoneticPr fontId="2" type="noConversion"/>
  </si>
  <si>
    <t>소규모주택정비사업 사업시행계획(변경)인가</t>
    <phoneticPr fontId="2" type="noConversion"/>
  </si>
  <si>
    <t>결격사유, 현장방문 등 기한소요</t>
    <phoneticPr fontId="2" type="noConversion"/>
  </si>
  <si>
    <t>전문기관 검토내용 회신기간 소요</t>
    <phoneticPr fontId="2" type="noConversion"/>
  </si>
  <si>
    <t>결격사유조회(2), 현장확인(2), 서류검토(1)</t>
    <phoneticPr fontId="2" type="noConversion"/>
  </si>
  <si>
    <t>현장확인(1일), 관련부서협의(1일), 처리(1일)</t>
    <phoneticPr fontId="2" type="noConversion"/>
  </si>
  <si>
    <t>신청자와의 면담 1일, 결격사유 조회 2일, 검토 2일</t>
    <phoneticPr fontId="2" type="noConversion"/>
  </si>
  <si>
    <r>
      <t>주최자,운영자,보조자 결격사유 조회(1차),필요시 관할 경찰서 및 등록기준지조회 (2차)
구비서류검토 및 보완사항 요구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맑은 고딕"/>
        <family val="3"/>
        <charset val="129"/>
        <scheme val="minor"/>
      </rPr>
      <t xml:space="preserve">반영, </t>
    </r>
    <phoneticPr fontId="2" type="noConversion"/>
  </si>
  <si>
    <t>신청(1일), 검토(2일), 처리(1일)</t>
    <phoneticPr fontId="2" type="noConversion"/>
  </si>
  <si>
    <t>신청(1일), 검토(3일), 처리(1일)</t>
    <phoneticPr fontId="2" type="noConversion"/>
  </si>
  <si>
    <t>현장 방문 등 기한 소요</t>
    <phoneticPr fontId="2" type="noConversion"/>
  </si>
  <si>
    <t>신청(1일), 검토(5일), 처리(1일)</t>
    <phoneticPr fontId="2" type="noConversion"/>
  </si>
  <si>
    <t>민원사무 삭제</t>
    <phoneticPr fontId="2" type="noConversion"/>
  </si>
  <si>
    <t>농지법 법령개정('22. 8.)으로 농지취득 시 위원회 심의 필요</t>
    <phoneticPr fontId="2" type="noConversion"/>
  </si>
  <si>
    <t>결격사유 조회(2일), 현장확인 및 사실조사(2일)</t>
  </si>
  <si>
    <t>결격사유 조회(2일), 현장확인 및 사실조사(2일)</t>
    <phoneticPr fontId="2" type="noConversion"/>
  </si>
  <si>
    <t>민원사무 삭제(처리기관 : 한국승강기안전공단)</t>
    <phoneticPr fontId="2" type="noConversion"/>
  </si>
  <si>
    <t>지위승계보고(석유정제업, 석유수출입업, 석유판매업, 석유대체연료제조·수출입업, 석유대체연료판매업)</t>
    <phoneticPr fontId="2" type="noConversion"/>
  </si>
  <si>
    <t>결격사유조회(1일), 현장확인(1일), 처리(1일) 필요, 단축제외</t>
    <phoneticPr fontId="2" type="noConversion"/>
  </si>
  <si>
    <t>결격사유조회(5), 현장확인(2), 관련 법령 및 설립 적정성 검토(7)</t>
    <phoneticPr fontId="2" type="noConversion"/>
  </si>
  <si>
    <t>현장조사 및 서류검토 필요</t>
    <phoneticPr fontId="2" type="noConversion"/>
  </si>
  <si>
    <t>서류검토(6일), 처리(1일)</t>
    <phoneticPr fontId="2" type="noConversion"/>
  </si>
  <si>
    <t>국유재산(구거)용도폐지신청</t>
    <phoneticPr fontId="2" type="noConversion"/>
  </si>
  <si>
    <t xml:space="preserve">현장확인 (법정처리기간 5일→3일) </t>
    <phoneticPr fontId="2" type="noConversion"/>
  </si>
  <si>
    <r>
      <t xml:space="preserve">단축 사무 조사표(2024.4월 현재)  </t>
    </r>
    <r>
      <rPr>
        <sz val="15"/>
        <color rgb="FFFF0000"/>
        <rFont val="한컴 윤고딕 250"/>
        <family val="1"/>
        <charset val="129"/>
      </rPr>
      <t>※ 현행화하여 작성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</si>
</sst>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_);[Red]\(0\)"/>
  </numFmts>
  <fonts count="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5"/>
      <color rgb="FFFF0000"/>
      <name val="한컴 윤고딕 250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</font>
    <font>
      <sz val="12"/>
      <name val="돋움"/>
      <family val="3"/>
      <charset val="129"/>
    </font>
    <font>
      <sz val="12"/>
      <color rgb="FFFF0000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한컴 윤고딕 250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Fill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>
      <alignment vertical="center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49" fontId="5" fillId="3" borderId="1" xfId="0" applyNumberFormat="1" applyFont="1" applyFill="1" applyBorder="1" applyAlignment="1">
      <alignment horizontal="left" vertical="center" wrapText="1"/>
    </xf>
    <xf numFmtId="176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176" fontId="7" fillId="0" borderId="5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3" applyNumberFormat="1" applyFont="1" applyFill="1" applyBorder="1" applyAlignment="1">
      <alignment horizontal="left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left" vertical="center" wrapText="1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177" fontId="5" fillId="3" borderId="1" xfId="0" applyNumberFormat="1" applyFont="1" applyFill="1" applyBorder="1" applyAlignment="1">
      <alignment horizontal="left" vertical="center" wrapText="1"/>
    </xf>
    <xf numFmtId="177" fontId="7" fillId="0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176" fontId="9" fillId="0" borderId="0" xfId="0" applyNumberFormat="1" applyFont="1" applyFill="1">
      <alignment vertical="center"/>
    </xf>
    <xf numFmtId="0" fontId="12" fillId="0" borderId="1" xfId="4" applyFont="1" applyFill="1" applyBorder="1" applyAlignment="1">
      <alignment horizontal="left" vertical="center" wrapText="1"/>
    </xf>
    <xf numFmtId="0" fontId="12" fillId="0" borderId="1" xfId="4" applyFont="1" applyFill="1" applyBorder="1" applyAlignment="1">
      <alignment horizontal="center" vertical="center"/>
    </xf>
    <xf numFmtId="0" fontId="11" fillId="0" borderId="1" xfId="0" applyFont="1" applyFill="1" applyBorder="1">
      <alignment vertical="center"/>
    </xf>
    <xf numFmtId="0" fontId="11" fillId="0" borderId="0" xfId="0" applyFont="1" applyFill="1">
      <alignment vertical="center"/>
    </xf>
    <xf numFmtId="0" fontId="9" fillId="0" borderId="0" xfId="0" applyFont="1">
      <alignment vertical="center"/>
    </xf>
    <xf numFmtId="0" fontId="13" fillId="5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7" xfId="0" applyFont="1" applyBorder="1" applyAlignment="1" applyProtection="1">
      <alignment horizontal="center" vertical="center"/>
      <protection locked="0"/>
    </xf>
    <xf numFmtId="0" fontId="13" fillId="5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177" fontId="5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5" fillId="0" borderId="1" xfId="4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>
      <alignment vertical="center"/>
    </xf>
    <xf numFmtId="0" fontId="14" fillId="0" borderId="0" xfId="0" applyFont="1" applyFill="1">
      <alignment vertical="center"/>
    </xf>
    <xf numFmtId="0" fontId="14" fillId="0" borderId="0" xfId="0" applyFont="1" applyAlignment="1">
      <alignment vertical="center" wrapText="1"/>
    </xf>
  </cellXfs>
  <cellStyles count="5">
    <cellStyle name="20% - 강조색5" xfId="4" builtinId="46"/>
    <cellStyle name="백분율 2" xfId="1"/>
    <cellStyle name="좋음 2" xfId="3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FF"/>
      <color rgb="FFFF99CC"/>
      <color rgb="FFFF7C80"/>
      <color rgb="FFFF3399"/>
      <color rgb="FF33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367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C18" sqref="C18"/>
    </sheetView>
  </sheetViews>
  <sheetFormatPr defaultRowHeight="20.100000000000001" customHeight="1"/>
  <cols>
    <col min="1" max="1" width="8.88671875" style="64" bestFit="1" customWidth="1"/>
    <col min="2" max="2" width="14.44140625" style="64" bestFit="1" customWidth="1"/>
    <col min="3" max="3" width="61.109375" style="3" customWidth="1"/>
    <col min="4" max="5" width="12.44140625" style="2" bestFit="1" customWidth="1"/>
    <col min="6" max="7" width="8.77734375" style="2" customWidth="1"/>
    <col min="8" max="8" width="8.77734375" style="1" customWidth="1"/>
    <col min="9" max="9" width="37.44140625" style="4" customWidth="1"/>
    <col min="10" max="12" width="8.88671875" style="2"/>
    <col min="13" max="13" width="8.88671875" style="2" customWidth="1"/>
    <col min="14" max="16384" width="8.88671875" style="2"/>
  </cols>
  <sheetData>
    <row r="1" spans="1:9" ht="48" customHeight="1">
      <c r="A1" s="65" t="s">
        <v>566</v>
      </c>
      <c r="B1" s="65"/>
      <c r="C1" s="65"/>
      <c r="D1" s="65"/>
      <c r="E1" s="65"/>
      <c r="F1" s="65"/>
      <c r="G1" s="65"/>
      <c r="H1" s="65"/>
      <c r="I1" s="65"/>
    </row>
    <row r="2" spans="1:9" ht="50.25" customHeight="1">
      <c r="A2" s="63" t="s">
        <v>242</v>
      </c>
      <c r="B2" s="63" t="s">
        <v>2</v>
      </c>
      <c r="C2" s="66" t="s">
        <v>0</v>
      </c>
      <c r="D2" s="66" t="s">
        <v>1</v>
      </c>
      <c r="E2" s="66" t="s">
        <v>256</v>
      </c>
      <c r="F2" s="66" t="s">
        <v>516</v>
      </c>
      <c r="G2" s="66" t="s">
        <v>253</v>
      </c>
      <c r="H2" s="66" t="s">
        <v>255</v>
      </c>
      <c r="I2" s="66" t="s">
        <v>455</v>
      </c>
    </row>
    <row r="3" spans="1:9" s="48" customFormat="1" ht="33" customHeight="1">
      <c r="A3" s="12">
        <v>1</v>
      </c>
      <c r="B3" s="10" t="s">
        <v>536</v>
      </c>
      <c r="C3" s="11" t="s">
        <v>537</v>
      </c>
      <c r="D3" s="12">
        <v>14</v>
      </c>
      <c r="E3" s="12">
        <v>7</v>
      </c>
      <c r="F3" s="12">
        <v>10</v>
      </c>
      <c r="G3" s="12">
        <v>4</v>
      </c>
      <c r="H3" s="13">
        <f>((D3-F3)/D3)*100</f>
        <v>28.571428571428569</v>
      </c>
      <c r="I3" s="47" t="s">
        <v>549</v>
      </c>
    </row>
    <row r="4" spans="1:9" s="48" customFormat="1" ht="33" customHeight="1">
      <c r="A4" s="12">
        <v>2</v>
      </c>
      <c r="B4" s="10" t="s">
        <v>504</v>
      </c>
      <c r="C4" s="11" t="s">
        <v>243</v>
      </c>
      <c r="D4" s="12">
        <v>7</v>
      </c>
      <c r="E4" s="12">
        <v>4</v>
      </c>
      <c r="F4" s="12">
        <v>4</v>
      </c>
      <c r="G4" s="12">
        <f>D4-F4</f>
        <v>3</v>
      </c>
      <c r="H4" s="13">
        <f>((D4-F4)/D4)*100</f>
        <v>42.857142857142854</v>
      </c>
      <c r="I4" s="47" t="s">
        <v>468</v>
      </c>
    </row>
    <row r="5" spans="1:9" s="49" customFormat="1" ht="33" customHeight="1">
      <c r="A5" s="12">
        <v>3</v>
      </c>
      <c r="B5" s="10" t="s">
        <v>504</v>
      </c>
      <c r="C5" s="11" t="s">
        <v>519</v>
      </c>
      <c r="D5" s="15">
        <v>5</v>
      </c>
      <c r="E5" s="15">
        <v>4</v>
      </c>
      <c r="F5" s="12">
        <v>4</v>
      </c>
      <c r="G5" s="12">
        <f t="shared" ref="G5" si="0">D5-F5</f>
        <v>1</v>
      </c>
      <c r="H5" s="13">
        <f t="shared" ref="H5" si="1">((D5-F5)/D5)*100</f>
        <v>20</v>
      </c>
      <c r="I5" s="47" t="s">
        <v>469</v>
      </c>
    </row>
    <row r="6" spans="1:9" s="48" customFormat="1" ht="33" customHeight="1">
      <c r="A6" s="12">
        <v>4</v>
      </c>
      <c r="B6" s="10" t="s">
        <v>357</v>
      </c>
      <c r="C6" s="16" t="s">
        <v>146</v>
      </c>
      <c r="D6" s="14">
        <v>7</v>
      </c>
      <c r="E6" s="14">
        <v>4</v>
      </c>
      <c r="F6" s="15">
        <v>4</v>
      </c>
      <c r="G6" s="12">
        <f t="shared" ref="G6:G71" si="2">D6-F6</f>
        <v>3</v>
      </c>
      <c r="H6" s="13">
        <f t="shared" ref="H6:H68" si="3">((D6-F6)/D6)*100</f>
        <v>42.857142857142854</v>
      </c>
      <c r="I6" s="47" t="s">
        <v>304</v>
      </c>
    </row>
    <row r="7" spans="1:9" s="48" customFormat="1" ht="33" hidden="1" customHeight="1">
      <c r="A7" s="12">
        <v>5</v>
      </c>
      <c r="B7" s="10" t="s">
        <v>357</v>
      </c>
      <c r="C7" s="11" t="s">
        <v>538</v>
      </c>
      <c r="D7" s="50">
        <v>3</v>
      </c>
      <c r="E7" s="14">
        <v>3</v>
      </c>
      <c r="F7" s="50">
        <v>3</v>
      </c>
      <c r="G7" s="12">
        <f t="shared" si="2"/>
        <v>0</v>
      </c>
      <c r="H7" s="13">
        <f t="shared" si="3"/>
        <v>0</v>
      </c>
      <c r="I7" s="51" t="s">
        <v>465</v>
      </c>
    </row>
    <row r="8" spans="1:9" s="48" customFormat="1" ht="33" hidden="1" customHeight="1">
      <c r="A8" s="12">
        <v>6</v>
      </c>
      <c r="B8" s="10" t="s">
        <v>357</v>
      </c>
      <c r="C8" s="11" t="s">
        <v>539</v>
      </c>
      <c r="D8" s="50">
        <v>3</v>
      </c>
      <c r="E8" s="14">
        <v>3</v>
      </c>
      <c r="F8" s="50">
        <v>3</v>
      </c>
      <c r="G8" s="12">
        <f t="shared" si="2"/>
        <v>0</v>
      </c>
      <c r="H8" s="13">
        <f t="shared" si="3"/>
        <v>0</v>
      </c>
      <c r="I8" s="51" t="s">
        <v>465</v>
      </c>
    </row>
    <row r="9" spans="1:9" s="48" customFormat="1" ht="33" customHeight="1">
      <c r="A9" s="12">
        <v>7</v>
      </c>
      <c r="B9" s="10" t="s">
        <v>357</v>
      </c>
      <c r="C9" s="11" t="s">
        <v>466</v>
      </c>
      <c r="D9" s="50">
        <v>3</v>
      </c>
      <c r="E9" s="14">
        <v>2</v>
      </c>
      <c r="F9" s="50">
        <v>2</v>
      </c>
      <c r="G9" s="12">
        <f t="shared" si="2"/>
        <v>1</v>
      </c>
      <c r="H9" s="13">
        <f t="shared" si="3"/>
        <v>33.333333333333329</v>
      </c>
      <c r="I9" s="47" t="s">
        <v>467</v>
      </c>
    </row>
    <row r="10" spans="1:9" s="48" customFormat="1" ht="33" customHeight="1">
      <c r="A10" s="12">
        <v>8</v>
      </c>
      <c r="B10" s="10" t="s">
        <v>357</v>
      </c>
      <c r="C10" s="11" t="s">
        <v>166</v>
      </c>
      <c r="D10" s="15">
        <v>7</v>
      </c>
      <c r="E10" s="15">
        <v>4</v>
      </c>
      <c r="F10" s="15">
        <v>4</v>
      </c>
      <c r="G10" s="12">
        <f t="shared" si="2"/>
        <v>3</v>
      </c>
      <c r="H10" s="13">
        <f t="shared" si="3"/>
        <v>42.857142857142854</v>
      </c>
      <c r="I10" s="47" t="s">
        <v>313</v>
      </c>
    </row>
    <row r="11" spans="1:9" s="48" customFormat="1" ht="33" customHeight="1">
      <c r="A11" s="12">
        <v>9</v>
      </c>
      <c r="B11" s="10" t="s">
        <v>357</v>
      </c>
      <c r="C11" s="16" t="s">
        <v>147</v>
      </c>
      <c r="D11" s="14">
        <v>3</v>
      </c>
      <c r="E11" s="14">
        <v>2</v>
      </c>
      <c r="F11" s="15">
        <v>2</v>
      </c>
      <c r="G11" s="12">
        <f t="shared" si="2"/>
        <v>1</v>
      </c>
      <c r="H11" s="13">
        <f t="shared" si="3"/>
        <v>33.333333333333329</v>
      </c>
      <c r="I11" s="47" t="s">
        <v>305</v>
      </c>
    </row>
    <row r="12" spans="1:9" s="48" customFormat="1" ht="33" customHeight="1">
      <c r="A12" s="12">
        <v>10</v>
      </c>
      <c r="B12" s="10" t="s">
        <v>357</v>
      </c>
      <c r="C12" s="16" t="s">
        <v>148</v>
      </c>
      <c r="D12" s="15">
        <v>15</v>
      </c>
      <c r="E12" s="15">
        <v>8</v>
      </c>
      <c r="F12" s="15">
        <v>8</v>
      </c>
      <c r="G12" s="12">
        <f t="shared" si="2"/>
        <v>7</v>
      </c>
      <c r="H12" s="13">
        <f t="shared" si="3"/>
        <v>46.666666666666664</v>
      </c>
      <c r="I12" s="47" t="s">
        <v>470</v>
      </c>
    </row>
    <row r="13" spans="1:9" s="48" customFormat="1" ht="33" hidden="1" customHeight="1">
      <c r="A13" s="12">
        <v>11</v>
      </c>
      <c r="B13" s="10" t="s">
        <v>357</v>
      </c>
      <c r="C13" s="17" t="s">
        <v>376</v>
      </c>
      <c r="D13" s="18">
        <v>12</v>
      </c>
      <c r="E13" s="18">
        <v>12</v>
      </c>
      <c r="F13" s="18">
        <v>12</v>
      </c>
      <c r="G13" s="12">
        <f t="shared" si="2"/>
        <v>0</v>
      </c>
      <c r="H13" s="13">
        <f t="shared" si="3"/>
        <v>0</v>
      </c>
      <c r="I13" s="47" t="s">
        <v>448</v>
      </c>
    </row>
    <row r="14" spans="1:9" s="48" customFormat="1" ht="33" customHeight="1">
      <c r="A14" s="12">
        <v>12</v>
      </c>
      <c r="B14" s="10" t="s">
        <v>357</v>
      </c>
      <c r="C14" s="17" t="s">
        <v>149</v>
      </c>
      <c r="D14" s="18">
        <v>14</v>
      </c>
      <c r="E14" s="18">
        <v>7</v>
      </c>
      <c r="F14" s="18">
        <v>7</v>
      </c>
      <c r="G14" s="12">
        <f t="shared" si="2"/>
        <v>7</v>
      </c>
      <c r="H14" s="13">
        <f t="shared" si="3"/>
        <v>50</v>
      </c>
      <c r="I14" s="52" t="s">
        <v>471</v>
      </c>
    </row>
    <row r="15" spans="1:9" s="48" customFormat="1" ht="33" customHeight="1">
      <c r="A15" s="12">
        <v>13</v>
      </c>
      <c r="B15" s="10" t="s">
        <v>357</v>
      </c>
      <c r="C15" s="16" t="s">
        <v>150</v>
      </c>
      <c r="D15" s="15">
        <v>15</v>
      </c>
      <c r="E15" s="15">
        <v>8</v>
      </c>
      <c r="F15" s="15">
        <v>8</v>
      </c>
      <c r="G15" s="12">
        <f t="shared" si="2"/>
        <v>7</v>
      </c>
      <c r="H15" s="13">
        <f t="shared" si="3"/>
        <v>46.666666666666664</v>
      </c>
      <c r="I15" s="47" t="s">
        <v>307</v>
      </c>
    </row>
    <row r="16" spans="1:9" s="48" customFormat="1" ht="33" hidden="1" customHeight="1">
      <c r="A16" s="12">
        <v>14</v>
      </c>
      <c r="B16" s="10" t="s">
        <v>357</v>
      </c>
      <c r="C16" s="11" t="s">
        <v>377</v>
      </c>
      <c r="D16" s="15">
        <v>12</v>
      </c>
      <c r="E16" s="15">
        <v>12</v>
      </c>
      <c r="F16" s="15">
        <v>12</v>
      </c>
      <c r="G16" s="12">
        <f t="shared" si="2"/>
        <v>0</v>
      </c>
      <c r="H16" s="13">
        <f t="shared" si="3"/>
        <v>0</v>
      </c>
      <c r="I16" s="47" t="s">
        <v>306</v>
      </c>
    </row>
    <row r="17" spans="1:9" s="48" customFormat="1" ht="33" customHeight="1">
      <c r="A17" s="12">
        <v>15</v>
      </c>
      <c r="B17" s="10" t="s">
        <v>357</v>
      </c>
      <c r="C17" s="11" t="s">
        <v>151</v>
      </c>
      <c r="D17" s="15">
        <v>15</v>
      </c>
      <c r="E17" s="15">
        <v>8</v>
      </c>
      <c r="F17" s="15">
        <v>8</v>
      </c>
      <c r="G17" s="12">
        <f t="shared" si="2"/>
        <v>7</v>
      </c>
      <c r="H17" s="13">
        <f t="shared" si="3"/>
        <v>46.666666666666664</v>
      </c>
      <c r="I17" s="47" t="s">
        <v>307</v>
      </c>
    </row>
    <row r="18" spans="1:9" s="48" customFormat="1" ht="33" customHeight="1">
      <c r="A18" s="12">
        <v>16</v>
      </c>
      <c r="B18" s="10" t="s">
        <v>357</v>
      </c>
      <c r="C18" s="16" t="s">
        <v>378</v>
      </c>
      <c r="D18" s="15">
        <v>5</v>
      </c>
      <c r="E18" s="15">
        <v>3</v>
      </c>
      <c r="F18" s="15">
        <v>3</v>
      </c>
      <c r="G18" s="12">
        <f t="shared" si="2"/>
        <v>2</v>
      </c>
      <c r="H18" s="13">
        <f t="shared" si="3"/>
        <v>40</v>
      </c>
      <c r="I18" s="47" t="s">
        <v>308</v>
      </c>
    </row>
    <row r="19" spans="1:9" s="48" customFormat="1" ht="33" hidden="1" customHeight="1">
      <c r="A19" s="12">
        <v>17</v>
      </c>
      <c r="B19" s="10" t="s">
        <v>357</v>
      </c>
      <c r="C19" s="16" t="s">
        <v>152</v>
      </c>
      <c r="D19" s="14">
        <v>7</v>
      </c>
      <c r="E19" s="14">
        <v>7</v>
      </c>
      <c r="F19" s="15">
        <v>7</v>
      </c>
      <c r="G19" s="12">
        <f t="shared" si="2"/>
        <v>0</v>
      </c>
      <c r="H19" s="13">
        <f t="shared" si="3"/>
        <v>0</v>
      </c>
      <c r="I19" s="47" t="s">
        <v>472</v>
      </c>
    </row>
    <row r="20" spans="1:9" s="48" customFormat="1" ht="33" customHeight="1">
      <c r="A20" s="12">
        <v>18</v>
      </c>
      <c r="B20" s="10" t="s">
        <v>357</v>
      </c>
      <c r="C20" s="16" t="s">
        <v>153</v>
      </c>
      <c r="D20" s="15">
        <v>3</v>
      </c>
      <c r="E20" s="15">
        <v>2</v>
      </c>
      <c r="F20" s="15">
        <v>2</v>
      </c>
      <c r="G20" s="12">
        <f t="shared" si="2"/>
        <v>1</v>
      </c>
      <c r="H20" s="13">
        <f t="shared" si="3"/>
        <v>33.333333333333329</v>
      </c>
      <c r="I20" s="47" t="s">
        <v>309</v>
      </c>
    </row>
    <row r="21" spans="1:9" s="48" customFormat="1" ht="33" hidden="1" customHeight="1">
      <c r="A21" s="12">
        <v>19</v>
      </c>
      <c r="B21" s="10" t="s">
        <v>357</v>
      </c>
      <c r="C21" s="19" t="s">
        <v>441</v>
      </c>
      <c r="D21" s="20">
        <v>4</v>
      </c>
      <c r="E21" s="20">
        <v>4</v>
      </c>
      <c r="F21" s="21">
        <v>4</v>
      </c>
      <c r="G21" s="12">
        <f t="shared" si="2"/>
        <v>0</v>
      </c>
      <c r="H21" s="13">
        <f t="shared" si="3"/>
        <v>0</v>
      </c>
      <c r="I21" s="47" t="s">
        <v>442</v>
      </c>
    </row>
    <row r="22" spans="1:9" s="48" customFormat="1" ht="33" customHeight="1">
      <c r="A22" s="12">
        <v>20</v>
      </c>
      <c r="B22" s="10" t="s">
        <v>357</v>
      </c>
      <c r="C22" s="19" t="s">
        <v>379</v>
      </c>
      <c r="D22" s="20">
        <v>4</v>
      </c>
      <c r="E22" s="20">
        <v>2</v>
      </c>
      <c r="F22" s="21">
        <v>2</v>
      </c>
      <c r="G22" s="12">
        <f t="shared" si="2"/>
        <v>2</v>
      </c>
      <c r="H22" s="13">
        <f t="shared" si="3"/>
        <v>50</v>
      </c>
      <c r="I22" s="47" t="s">
        <v>473</v>
      </c>
    </row>
    <row r="23" spans="1:9" s="48" customFormat="1" ht="33" customHeight="1">
      <c r="A23" s="12">
        <v>21</v>
      </c>
      <c r="B23" s="10" t="s">
        <v>357</v>
      </c>
      <c r="C23" s="16" t="s">
        <v>154</v>
      </c>
      <c r="D23" s="14">
        <v>4</v>
      </c>
      <c r="E23" s="14">
        <v>3</v>
      </c>
      <c r="F23" s="15">
        <v>3</v>
      </c>
      <c r="G23" s="12">
        <f t="shared" si="2"/>
        <v>1</v>
      </c>
      <c r="H23" s="13">
        <f t="shared" si="3"/>
        <v>25</v>
      </c>
      <c r="I23" s="47" t="s">
        <v>310</v>
      </c>
    </row>
    <row r="24" spans="1:9" s="48" customFormat="1" ht="33" customHeight="1">
      <c r="A24" s="12">
        <v>22</v>
      </c>
      <c r="B24" s="10" t="s">
        <v>357</v>
      </c>
      <c r="C24" s="16" t="s">
        <v>155</v>
      </c>
      <c r="D24" s="14">
        <v>4</v>
      </c>
      <c r="E24" s="14">
        <v>3</v>
      </c>
      <c r="F24" s="15">
        <v>3</v>
      </c>
      <c r="G24" s="12">
        <f t="shared" si="2"/>
        <v>1</v>
      </c>
      <c r="H24" s="13">
        <f t="shared" si="3"/>
        <v>25</v>
      </c>
      <c r="I24" s="47" t="s">
        <v>310</v>
      </c>
    </row>
    <row r="25" spans="1:9" s="48" customFormat="1" ht="33" customHeight="1">
      <c r="A25" s="12">
        <v>23</v>
      </c>
      <c r="B25" s="10" t="s">
        <v>357</v>
      </c>
      <c r="C25" s="16" t="s">
        <v>443</v>
      </c>
      <c r="D25" s="14">
        <v>5</v>
      </c>
      <c r="E25" s="14">
        <v>4</v>
      </c>
      <c r="F25" s="15">
        <v>4</v>
      </c>
      <c r="G25" s="12">
        <f t="shared" si="2"/>
        <v>1</v>
      </c>
      <c r="H25" s="13">
        <f t="shared" si="3"/>
        <v>20</v>
      </c>
      <c r="I25" s="47" t="s">
        <v>444</v>
      </c>
    </row>
    <row r="26" spans="1:9" s="48" customFormat="1" ht="33" customHeight="1">
      <c r="A26" s="12">
        <v>24</v>
      </c>
      <c r="B26" s="10" t="s">
        <v>357</v>
      </c>
      <c r="C26" s="17" t="s">
        <v>380</v>
      </c>
      <c r="D26" s="18">
        <v>17</v>
      </c>
      <c r="E26" s="18">
        <v>7</v>
      </c>
      <c r="F26" s="21">
        <v>7</v>
      </c>
      <c r="G26" s="12">
        <f t="shared" si="2"/>
        <v>10</v>
      </c>
      <c r="H26" s="13">
        <f t="shared" si="3"/>
        <v>58.82352941176471</v>
      </c>
      <c r="I26" s="52" t="s">
        <v>472</v>
      </c>
    </row>
    <row r="27" spans="1:9" s="48" customFormat="1" ht="33" customHeight="1">
      <c r="A27" s="12">
        <v>25</v>
      </c>
      <c r="B27" s="10" t="s">
        <v>357</v>
      </c>
      <c r="C27" s="16" t="s">
        <v>381</v>
      </c>
      <c r="D27" s="14">
        <v>3</v>
      </c>
      <c r="E27" s="14">
        <v>2</v>
      </c>
      <c r="F27" s="15">
        <v>2</v>
      </c>
      <c r="G27" s="12">
        <f t="shared" si="2"/>
        <v>1</v>
      </c>
      <c r="H27" s="13">
        <f t="shared" si="3"/>
        <v>33.333333333333329</v>
      </c>
      <c r="I27" s="47" t="s">
        <v>311</v>
      </c>
    </row>
    <row r="28" spans="1:9" s="48" customFormat="1" ht="33" customHeight="1">
      <c r="A28" s="12">
        <v>26</v>
      </c>
      <c r="B28" s="10" t="s">
        <v>357</v>
      </c>
      <c r="C28" s="16" t="s">
        <v>156</v>
      </c>
      <c r="D28" s="14">
        <v>3</v>
      </c>
      <c r="E28" s="14">
        <v>2</v>
      </c>
      <c r="F28" s="15">
        <v>2</v>
      </c>
      <c r="G28" s="12">
        <f t="shared" si="2"/>
        <v>1</v>
      </c>
      <c r="H28" s="13">
        <f t="shared" si="3"/>
        <v>33.333333333333329</v>
      </c>
      <c r="I28" s="47" t="s">
        <v>311</v>
      </c>
    </row>
    <row r="29" spans="1:9" s="48" customFormat="1" ht="33" customHeight="1">
      <c r="A29" s="12">
        <v>27</v>
      </c>
      <c r="B29" s="22" t="s">
        <v>357</v>
      </c>
      <c r="C29" s="23" t="s">
        <v>157</v>
      </c>
      <c r="D29" s="8">
        <v>3</v>
      </c>
      <c r="E29" s="8">
        <v>2</v>
      </c>
      <c r="F29" s="24">
        <v>2</v>
      </c>
      <c r="G29" s="12">
        <f t="shared" si="2"/>
        <v>1</v>
      </c>
      <c r="H29" s="13">
        <f t="shared" si="3"/>
        <v>33.333333333333329</v>
      </c>
      <c r="I29" s="53" t="s">
        <v>382</v>
      </c>
    </row>
    <row r="30" spans="1:9" s="48" customFormat="1" ht="33" customHeight="1">
      <c r="A30" s="12">
        <v>28</v>
      </c>
      <c r="B30" s="22" t="s">
        <v>357</v>
      </c>
      <c r="C30" s="67" t="s">
        <v>383</v>
      </c>
      <c r="D30" s="68">
        <v>10</v>
      </c>
      <c r="E30" s="68">
        <v>5</v>
      </c>
      <c r="F30" s="68">
        <v>5</v>
      </c>
      <c r="G30" s="12">
        <f t="shared" si="2"/>
        <v>5</v>
      </c>
      <c r="H30" s="13">
        <f t="shared" si="3"/>
        <v>50</v>
      </c>
      <c r="I30" s="69" t="s">
        <v>384</v>
      </c>
    </row>
    <row r="31" spans="1:9" s="48" customFormat="1" ht="33" customHeight="1">
      <c r="A31" s="12">
        <v>29</v>
      </c>
      <c r="B31" s="10" t="s">
        <v>357</v>
      </c>
      <c r="C31" s="17" t="s">
        <v>167</v>
      </c>
      <c r="D31" s="18">
        <v>10</v>
      </c>
      <c r="E31" s="18">
        <v>5</v>
      </c>
      <c r="F31" s="18">
        <v>5</v>
      </c>
      <c r="G31" s="12">
        <f t="shared" si="2"/>
        <v>5</v>
      </c>
      <c r="H31" s="13">
        <f t="shared" si="3"/>
        <v>50</v>
      </c>
      <c r="I31" s="52" t="s">
        <v>474</v>
      </c>
    </row>
    <row r="32" spans="1:9" s="48" customFormat="1" ht="33" hidden="1" customHeight="1">
      <c r="A32" s="12">
        <v>30</v>
      </c>
      <c r="B32" s="10" t="s">
        <v>357</v>
      </c>
      <c r="C32" s="11" t="s">
        <v>168</v>
      </c>
      <c r="D32" s="12">
        <v>10</v>
      </c>
      <c r="E32" s="12">
        <v>10</v>
      </c>
      <c r="F32" s="12">
        <v>10</v>
      </c>
      <c r="G32" s="12">
        <f t="shared" si="2"/>
        <v>0</v>
      </c>
      <c r="H32" s="13">
        <f t="shared" si="3"/>
        <v>0</v>
      </c>
      <c r="I32" s="47" t="s">
        <v>303</v>
      </c>
    </row>
    <row r="33" spans="1:9" s="48" customFormat="1" ht="33" customHeight="1">
      <c r="A33" s="12">
        <v>31</v>
      </c>
      <c r="B33" s="10" t="s">
        <v>357</v>
      </c>
      <c r="C33" s="16" t="s">
        <v>385</v>
      </c>
      <c r="D33" s="14">
        <v>7</v>
      </c>
      <c r="E33" s="14">
        <v>4</v>
      </c>
      <c r="F33" s="15">
        <v>4</v>
      </c>
      <c r="G33" s="12">
        <f t="shared" si="2"/>
        <v>3</v>
      </c>
      <c r="H33" s="13">
        <f t="shared" si="3"/>
        <v>42.857142857142854</v>
      </c>
      <c r="I33" s="47" t="s">
        <v>313</v>
      </c>
    </row>
    <row r="34" spans="1:9" s="48" customFormat="1" ht="33" customHeight="1">
      <c r="A34" s="12">
        <v>32</v>
      </c>
      <c r="B34" s="10" t="s">
        <v>357</v>
      </c>
      <c r="C34" s="16" t="s">
        <v>158</v>
      </c>
      <c r="D34" s="14">
        <v>3</v>
      </c>
      <c r="E34" s="14">
        <v>2</v>
      </c>
      <c r="F34" s="15">
        <v>2</v>
      </c>
      <c r="G34" s="12">
        <f t="shared" si="2"/>
        <v>1</v>
      </c>
      <c r="H34" s="13">
        <f t="shared" si="3"/>
        <v>33.333333333333329</v>
      </c>
      <c r="I34" s="54" t="s">
        <v>305</v>
      </c>
    </row>
    <row r="35" spans="1:9" s="48" customFormat="1" ht="33" hidden="1" customHeight="1">
      <c r="A35" s="12">
        <v>33</v>
      </c>
      <c r="B35" s="10" t="s">
        <v>357</v>
      </c>
      <c r="C35" s="17" t="s">
        <v>386</v>
      </c>
      <c r="D35" s="21">
        <v>3</v>
      </c>
      <c r="E35" s="21">
        <v>3</v>
      </c>
      <c r="F35" s="21">
        <v>3</v>
      </c>
      <c r="G35" s="12">
        <f t="shared" si="2"/>
        <v>0</v>
      </c>
      <c r="H35" s="13">
        <f t="shared" si="3"/>
        <v>0</v>
      </c>
      <c r="I35" s="28" t="s">
        <v>387</v>
      </c>
    </row>
    <row r="36" spans="1:9" s="48" customFormat="1" ht="33" customHeight="1">
      <c r="A36" s="12">
        <v>34</v>
      </c>
      <c r="B36" s="10" t="s">
        <v>357</v>
      </c>
      <c r="C36" s="16" t="s">
        <v>159</v>
      </c>
      <c r="D36" s="14">
        <v>7</v>
      </c>
      <c r="E36" s="14">
        <v>4</v>
      </c>
      <c r="F36" s="15">
        <v>4</v>
      </c>
      <c r="G36" s="12">
        <f t="shared" si="2"/>
        <v>3</v>
      </c>
      <c r="H36" s="13">
        <f t="shared" si="3"/>
        <v>42.857142857142854</v>
      </c>
      <c r="I36" s="54" t="s">
        <v>312</v>
      </c>
    </row>
    <row r="37" spans="1:9" s="48" customFormat="1" ht="33" customHeight="1">
      <c r="A37" s="12">
        <v>35</v>
      </c>
      <c r="B37" s="10" t="s">
        <v>357</v>
      </c>
      <c r="C37" s="17" t="s">
        <v>388</v>
      </c>
      <c r="D37" s="21">
        <v>25</v>
      </c>
      <c r="E37" s="21">
        <v>7</v>
      </c>
      <c r="F37" s="21">
        <v>5</v>
      </c>
      <c r="G37" s="12">
        <v>20</v>
      </c>
      <c r="H37" s="13">
        <f t="shared" si="3"/>
        <v>80</v>
      </c>
      <c r="I37" s="28" t="s">
        <v>548</v>
      </c>
    </row>
    <row r="38" spans="1:9" s="48" customFormat="1" ht="33" hidden="1" customHeight="1">
      <c r="A38" s="12">
        <v>36</v>
      </c>
      <c r="B38" s="10" t="s">
        <v>357</v>
      </c>
      <c r="C38" s="16" t="s">
        <v>160</v>
      </c>
      <c r="D38" s="14">
        <v>3</v>
      </c>
      <c r="E38" s="14">
        <v>3</v>
      </c>
      <c r="F38" s="15">
        <v>3</v>
      </c>
      <c r="G38" s="12">
        <f t="shared" si="2"/>
        <v>0</v>
      </c>
      <c r="H38" s="13">
        <f t="shared" si="3"/>
        <v>0</v>
      </c>
      <c r="I38" s="54" t="s">
        <v>389</v>
      </c>
    </row>
    <row r="39" spans="1:9" s="48" customFormat="1" ht="33" hidden="1" customHeight="1">
      <c r="A39" s="12">
        <v>37</v>
      </c>
      <c r="B39" s="10" t="s">
        <v>357</v>
      </c>
      <c r="C39" s="16" t="s">
        <v>161</v>
      </c>
      <c r="D39" s="14">
        <v>3</v>
      </c>
      <c r="E39" s="14">
        <v>3</v>
      </c>
      <c r="F39" s="15">
        <v>3</v>
      </c>
      <c r="G39" s="12">
        <f t="shared" si="2"/>
        <v>0</v>
      </c>
      <c r="H39" s="13">
        <f t="shared" si="3"/>
        <v>0</v>
      </c>
      <c r="I39" s="54" t="s">
        <v>389</v>
      </c>
    </row>
    <row r="40" spans="1:9" s="48" customFormat="1" ht="33" customHeight="1">
      <c r="A40" s="12">
        <v>38</v>
      </c>
      <c r="B40" s="10" t="s">
        <v>357</v>
      </c>
      <c r="C40" s="16" t="s">
        <v>162</v>
      </c>
      <c r="D40" s="14">
        <v>3</v>
      </c>
      <c r="E40" s="14">
        <v>2</v>
      </c>
      <c r="F40" s="15">
        <v>2</v>
      </c>
      <c r="G40" s="12">
        <f t="shared" si="2"/>
        <v>1</v>
      </c>
      <c r="H40" s="13">
        <f t="shared" si="3"/>
        <v>33.333333333333329</v>
      </c>
      <c r="I40" s="54" t="s">
        <v>305</v>
      </c>
    </row>
    <row r="41" spans="1:9" s="48" customFormat="1" ht="33" customHeight="1">
      <c r="A41" s="12">
        <v>39</v>
      </c>
      <c r="B41" s="10" t="s">
        <v>357</v>
      </c>
      <c r="C41" s="16" t="s">
        <v>163</v>
      </c>
      <c r="D41" s="14">
        <v>3</v>
      </c>
      <c r="E41" s="14">
        <v>2</v>
      </c>
      <c r="F41" s="15">
        <v>2</v>
      </c>
      <c r="G41" s="12">
        <f t="shared" si="2"/>
        <v>1</v>
      </c>
      <c r="H41" s="13">
        <f t="shared" si="3"/>
        <v>33.333333333333329</v>
      </c>
      <c r="I41" s="54" t="s">
        <v>309</v>
      </c>
    </row>
    <row r="42" spans="1:9" s="48" customFormat="1" ht="33" customHeight="1">
      <c r="A42" s="12">
        <v>40</v>
      </c>
      <c r="B42" s="10" t="s">
        <v>357</v>
      </c>
      <c r="C42" s="16" t="s">
        <v>164</v>
      </c>
      <c r="D42" s="14">
        <v>3</v>
      </c>
      <c r="E42" s="14">
        <v>2</v>
      </c>
      <c r="F42" s="15">
        <v>2</v>
      </c>
      <c r="G42" s="12">
        <f t="shared" si="2"/>
        <v>1</v>
      </c>
      <c r="H42" s="13">
        <f t="shared" si="3"/>
        <v>33.333333333333329</v>
      </c>
      <c r="I42" s="54" t="s">
        <v>309</v>
      </c>
    </row>
    <row r="43" spans="1:9" s="48" customFormat="1" ht="33" hidden="1" customHeight="1">
      <c r="A43" s="12">
        <v>41</v>
      </c>
      <c r="B43" s="10" t="s">
        <v>357</v>
      </c>
      <c r="C43" s="16" t="s">
        <v>165</v>
      </c>
      <c r="D43" s="14">
        <v>3</v>
      </c>
      <c r="E43" s="14">
        <v>3</v>
      </c>
      <c r="F43" s="15">
        <v>3</v>
      </c>
      <c r="G43" s="12">
        <f t="shared" si="2"/>
        <v>0</v>
      </c>
      <c r="H43" s="13">
        <f t="shared" si="3"/>
        <v>0</v>
      </c>
      <c r="I43" s="54" t="s">
        <v>389</v>
      </c>
    </row>
    <row r="44" spans="1:9" s="48" customFormat="1" ht="33" customHeight="1">
      <c r="A44" s="12">
        <v>42</v>
      </c>
      <c r="B44" s="10" t="s">
        <v>140</v>
      </c>
      <c r="C44" s="11" t="s">
        <v>169</v>
      </c>
      <c r="D44" s="15">
        <v>20</v>
      </c>
      <c r="E44" s="15">
        <v>10</v>
      </c>
      <c r="F44" s="15">
        <v>10</v>
      </c>
      <c r="G44" s="12">
        <f t="shared" si="2"/>
        <v>10</v>
      </c>
      <c r="H44" s="13">
        <f t="shared" si="3"/>
        <v>50</v>
      </c>
      <c r="I44" s="55" t="s">
        <v>475</v>
      </c>
    </row>
    <row r="45" spans="1:9" s="48" customFormat="1" ht="33" customHeight="1">
      <c r="A45" s="12">
        <v>43</v>
      </c>
      <c r="B45" s="10" t="s">
        <v>140</v>
      </c>
      <c r="C45" s="11" t="s">
        <v>30</v>
      </c>
      <c r="D45" s="15">
        <v>20</v>
      </c>
      <c r="E45" s="15">
        <v>10</v>
      </c>
      <c r="F45" s="15">
        <v>10</v>
      </c>
      <c r="G45" s="12">
        <f t="shared" si="2"/>
        <v>10</v>
      </c>
      <c r="H45" s="13">
        <f t="shared" si="3"/>
        <v>50</v>
      </c>
      <c r="I45" s="55" t="s">
        <v>475</v>
      </c>
    </row>
    <row r="46" spans="1:9" s="48" customFormat="1" ht="33" customHeight="1">
      <c r="A46" s="12">
        <v>44</v>
      </c>
      <c r="B46" s="10" t="s">
        <v>140</v>
      </c>
      <c r="C46" s="11" t="s">
        <v>361</v>
      </c>
      <c r="D46" s="15">
        <v>20</v>
      </c>
      <c r="E46" s="15">
        <v>5</v>
      </c>
      <c r="F46" s="15">
        <v>5</v>
      </c>
      <c r="G46" s="12">
        <f t="shared" si="2"/>
        <v>15</v>
      </c>
      <c r="H46" s="13">
        <f t="shared" si="3"/>
        <v>75</v>
      </c>
      <c r="I46" s="54" t="s">
        <v>476</v>
      </c>
    </row>
    <row r="47" spans="1:9" s="48" customFormat="1" ht="33" hidden="1" customHeight="1">
      <c r="A47" s="12">
        <v>45</v>
      </c>
      <c r="B47" s="10" t="s">
        <v>362</v>
      </c>
      <c r="C47" s="11" t="s">
        <v>363</v>
      </c>
      <c r="D47" s="12">
        <v>3</v>
      </c>
      <c r="E47" s="12">
        <v>3</v>
      </c>
      <c r="F47" s="12">
        <v>3</v>
      </c>
      <c r="G47" s="12">
        <f t="shared" si="2"/>
        <v>0</v>
      </c>
      <c r="H47" s="13">
        <f t="shared" si="3"/>
        <v>0</v>
      </c>
      <c r="I47" s="54" t="s">
        <v>364</v>
      </c>
    </row>
    <row r="48" spans="1:9" s="48" customFormat="1" ht="33" hidden="1" customHeight="1">
      <c r="A48" s="12">
        <v>46</v>
      </c>
      <c r="B48" s="22" t="s">
        <v>140</v>
      </c>
      <c r="C48" s="25" t="s">
        <v>458</v>
      </c>
      <c r="D48" s="24">
        <v>10</v>
      </c>
      <c r="E48" s="24">
        <v>10</v>
      </c>
      <c r="F48" s="24">
        <v>10</v>
      </c>
      <c r="G48" s="12">
        <f t="shared" si="2"/>
        <v>0</v>
      </c>
      <c r="H48" s="13">
        <f t="shared" si="3"/>
        <v>0</v>
      </c>
      <c r="I48" s="52" t="s">
        <v>475</v>
      </c>
    </row>
    <row r="49" spans="1:9" s="48" customFormat="1" ht="33" customHeight="1">
      <c r="A49" s="12">
        <v>47</v>
      </c>
      <c r="B49" s="10" t="s">
        <v>140</v>
      </c>
      <c r="C49" s="11" t="s">
        <v>132</v>
      </c>
      <c r="D49" s="15">
        <v>14</v>
      </c>
      <c r="E49" s="15">
        <v>7</v>
      </c>
      <c r="F49" s="15">
        <v>7</v>
      </c>
      <c r="G49" s="12">
        <f t="shared" si="2"/>
        <v>7</v>
      </c>
      <c r="H49" s="13">
        <f t="shared" si="3"/>
        <v>50</v>
      </c>
      <c r="I49" s="56" t="s">
        <v>477</v>
      </c>
    </row>
    <row r="50" spans="1:9" s="48" customFormat="1" ht="33" hidden="1" customHeight="1">
      <c r="A50" s="12">
        <v>48</v>
      </c>
      <c r="B50" s="10" t="s">
        <v>517</v>
      </c>
      <c r="C50" s="11" t="s">
        <v>518</v>
      </c>
      <c r="D50" s="15">
        <v>7</v>
      </c>
      <c r="E50" s="15">
        <v>7</v>
      </c>
      <c r="F50" s="15">
        <v>7</v>
      </c>
      <c r="G50" s="12">
        <f t="shared" si="2"/>
        <v>0</v>
      </c>
      <c r="H50" s="13">
        <f t="shared" si="3"/>
        <v>0</v>
      </c>
      <c r="I50" s="56"/>
    </row>
    <row r="51" spans="1:9" s="48" customFormat="1" ht="33" customHeight="1">
      <c r="A51" s="12">
        <v>49</v>
      </c>
      <c r="B51" s="10" t="s">
        <v>457</v>
      </c>
      <c r="C51" s="11" t="s">
        <v>365</v>
      </c>
      <c r="D51" s="12">
        <v>7</v>
      </c>
      <c r="E51" s="12">
        <v>3</v>
      </c>
      <c r="F51" s="12">
        <v>5</v>
      </c>
      <c r="G51" s="12">
        <f t="shared" si="2"/>
        <v>2</v>
      </c>
      <c r="H51" s="13">
        <f t="shared" si="3"/>
        <v>28.571428571428569</v>
      </c>
      <c r="I51" s="28"/>
    </row>
    <row r="52" spans="1:9" s="48" customFormat="1" ht="33" hidden="1" customHeight="1">
      <c r="A52" s="12">
        <v>50</v>
      </c>
      <c r="B52" s="10" t="s">
        <v>457</v>
      </c>
      <c r="C52" s="11" t="s">
        <v>400</v>
      </c>
      <c r="D52" s="12">
        <v>3</v>
      </c>
      <c r="E52" s="12">
        <v>3</v>
      </c>
      <c r="F52" s="12">
        <v>3</v>
      </c>
      <c r="G52" s="12">
        <f t="shared" si="2"/>
        <v>0</v>
      </c>
      <c r="H52" s="13">
        <f t="shared" si="3"/>
        <v>0</v>
      </c>
      <c r="I52" s="47" t="s">
        <v>478</v>
      </c>
    </row>
    <row r="53" spans="1:9" s="48" customFormat="1" ht="33" hidden="1" customHeight="1">
      <c r="A53" s="12">
        <v>51</v>
      </c>
      <c r="B53" s="10" t="s">
        <v>457</v>
      </c>
      <c r="C53" s="11" t="s">
        <v>366</v>
      </c>
      <c r="D53" s="12">
        <v>3</v>
      </c>
      <c r="E53" s="12">
        <v>3</v>
      </c>
      <c r="F53" s="12">
        <v>3</v>
      </c>
      <c r="G53" s="12">
        <f t="shared" si="2"/>
        <v>0</v>
      </c>
      <c r="H53" s="13">
        <f t="shared" si="3"/>
        <v>0</v>
      </c>
      <c r="I53" s="47" t="s">
        <v>478</v>
      </c>
    </row>
    <row r="54" spans="1:9" s="48" customFormat="1" ht="33" hidden="1" customHeight="1">
      <c r="A54" s="12">
        <v>52</v>
      </c>
      <c r="B54" s="10" t="s">
        <v>452</v>
      </c>
      <c r="C54" s="11" t="s">
        <v>479</v>
      </c>
      <c r="D54" s="12">
        <v>10</v>
      </c>
      <c r="E54" s="12">
        <v>10</v>
      </c>
      <c r="F54" s="12">
        <v>10</v>
      </c>
      <c r="G54" s="12">
        <f t="shared" si="2"/>
        <v>0</v>
      </c>
      <c r="H54" s="13">
        <f t="shared" si="3"/>
        <v>0</v>
      </c>
      <c r="I54" s="47" t="s">
        <v>480</v>
      </c>
    </row>
    <row r="55" spans="1:9" s="48" customFormat="1" ht="33" hidden="1" customHeight="1">
      <c r="A55" s="12">
        <v>53</v>
      </c>
      <c r="B55" s="10" t="s">
        <v>452</v>
      </c>
      <c r="C55" s="11" t="s">
        <v>481</v>
      </c>
      <c r="D55" s="12">
        <v>5</v>
      </c>
      <c r="E55" s="12">
        <v>5</v>
      </c>
      <c r="F55" s="12">
        <v>5</v>
      </c>
      <c r="G55" s="12">
        <f t="shared" si="2"/>
        <v>0</v>
      </c>
      <c r="H55" s="13">
        <f t="shared" si="3"/>
        <v>0</v>
      </c>
      <c r="I55" s="47" t="s">
        <v>482</v>
      </c>
    </row>
    <row r="56" spans="1:9" s="48" customFormat="1" ht="33" customHeight="1">
      <c r="A56" s="12">
        <v>54</v>
      </c>
      <c r="B56" s="10" t="s">
        <v>452</v>
      </c>
      <c r="C56" s="11" t="s">
        <v>520</v>
      </c>
      <c r="D56" s="12">
        <v>30</v>
      </c>
      <c r="E56" s="12">
        <v>30</v>
      </c>
      <c r="F56" s="12">
        <v>25</v>
      </c>
      <c r="G56" s="12">
        <v>5</v>
      </c>
      <c r="H56" s="13">
        <f t="shared" si="3"/>
        <v>16.666666666666664</v>
      </c>
      <c r="I56" s="47"/>
    </row>
    <row r="57" spans="1:9" s="48" customFormat="1" ht="33" customHeight="1">
      <c r="A57" s="12">
        <v>55</v>
      </c>
      <c r="B57" s="10" t="s">
        <v>452</v>
      </c>
      <c r="C57" s="11" t="s">
        <v>521</v>
      </c>
      <c r="D57" s="12">
        <v>20</v>
      </c>
      <c r="E57" s="12">
        <v>15</v>
      </c>
      <c r="F57" s="12">
        <v>15</v>
      </c>
      <c r="G57" s="12">
        <f t="shared" si="2"/>
        <v>5</v>
      </c>
      <c r="H57" s="13">
        <f t="shared" si="3"/>
        <v>25</v>
      </c>
      <c r="I57" s="47"/>
    </row>
    <row r="58" spans="1:9" s="48" customFormat="1" ht="33" customHeight="1">
      <c r="A58" s="12">
        <v>56</v>
      </c>
      <c r="B58" s="10" t="s">
        <v>452</v>
      </c>
      <c r="C58" s="11" t="s">
        <v>405</v>
      </c>
      <c r="D58" s="14">
        <v>7</v>
      </c>
      <c r="E58" s="14">
        <v>3</v>
      </c>
      <c r="F58" s="14">
        <v>3</v>
      </c>
      <c r="G58" s="12">
        <f t="shared" si="2"/>
        <v>4</v>
      </c>
      <c r="H58" s="13">
        <f t="shared" si="3"/>
        <v>57.142857142857139</v>
      </c>
      <c r="I58" s="47" t="s">
        <v>483</v>
      </c>
    </row>
    <row r="59" spans="1:9" s="48" customFormat="1" ht="33" customHeight="1">
      <c r="A59" s="12">
        <v>57</v>
      </c>
      <c r="B59" s="10" t="s">
        <v>452</v>
      </c>
      <c r="C59" s="11" t="s">
        <v>406</v>
      </c>
      <c r="D59" s="26">
        <v>7</v>
      </c>
      <c r="E59" s="26">
        <v>5</v>
      </c>
      <c r="F59" s="26">
        <v>5</v>
      </c>
      <c r="G59" s="12">
        <f t="shared" si="2"/>
        <v>2</v>
      </c>
      <c r="H59" s="13">
        <f t="shared" si="3"/>
        <v>28.571428571428569</v>
      </c>
      <c r="I59" s="47" t="s">
        <v>484</v>
      </c>
    </row>
    <row r="60" spans="1:9" s="48" customFormat="1" ht="33" hidden="1" customHeight="1">
      <c r="A60" s="12">
        <v>58</v>
      </c>
      <c r="B60" s="10" t="s">
        <v>452</v>
      </c>
      <c r="C60" s="11" t="s">
        <v>522</v>
      </c>
      <c r="D60" s="26">
        <v>3</v>
      </c>
      <c r="E60" s="26">
        <v>3</v>
      </c>
      <c r="F60" s="26">
        <v>3</v>
      </c>
      <c r="G60" s="12">
        <f t="shared" si="2"/>
        <v>0</v>
      </c>
      <c r="H60" s="13">
        <f t="shared" si="3"/>
        <v>0</v>
      </c>
      <c r="I60" s="47"/>
    </row>
    <row r="61" spans="1:9" s="48" customFormat="1" ht="33" hidden="1" customHeight="1">
      <c r="A61" s="12">
        <v>59</v>
      </c>
      <c r="B61" s="22" t="s">
        <v>452</v>
      </c>
      <c r="C61" s="23" t="s">
        <v>171</v>
      </c>
      <c r="D61" s="15">
        <v>7</v>
      </c>
      <c r="E61" s="15">
        <v>4</v>
      </c>
      <c r="F61" s="12">
        <v>7</v>
      </c>
      <c r="G61" s="12">
        <f t="shared" si="2"/>
        <v>0</v>
      </c>
      <c r="H61" s="13">
        <f t="shared" si="3"/>
        <v>0</v>
      </c>
      <c r="I61" s="47" t="s">
        <v>485</v>
      </c>
    </row>
    <row r="62" spans="1:9" s="48" customFormat="1" ht="33" customHeight="1">
      <c r="A62" s="12">
        <v>60</v>
      </c>
      <c r="B62" s="27" t="s">
        <v>452</v>
      </c>
      <c r="C62" s="17" t="s">
        <v>445</v>
      </c>
      <c r="D62" s="21">
        <v>30</v>
      </c>
      <c r="E62" s="21">
        <v>14</v>
      </c>
      <c r="F62" s="21">
        <v>14</v>
      </c>
      <c r="G62" s="12">
        <f t="shared" si="2"/>
        <v>16</v>
      </c>
      <c r="H62" s="13">
        <f t="shared" si="3"/>
        <v>53.333333333333336</v>
      </c>
      <c r="I62" s="28" t="s">
        <v>486</v>
      </c>
    </row>
    <row r="63" spans="1:9" s="48" customFormat="1" ht="33" customHeight="1">
      <c r="A63" s="12">
        <v>61</v>
      </c>
      <c r="B63" s="10" t="s">
        <v>453</v>
      </c>
      <c r="C63" s="11" t="s">
        <v>390</v>
      </c>
      <c r="D63" s="12">
        <v>30</v>
      </c>
      <c r="E63" s="12">
        <v>27</v>
      </c>
      <c r="F63" s="12">
        <v>27</v>
      </c>
      <c r="G63" s="12">
        <f t="shared" si="2"/>
        <v>3</v>
      </c>
      <c r="H63" s="13">
        <f t="shared" si="3"/>
        <v>10</v>
      </c>
      <c r="I63" s="47" t="s">
        <v>391</v>
      </c>
    </row>
    <row r="64" spans="1:9" s="48" customFormat="1" ht="33" customHeight="1">
      <c r="A64" s="12">
        <v>62</v>
      </c>
      <c r="B64" s="10" t="s">
        <v>453</v>
      </c>
      <c r="C64" s="11" t="s">
        <v>392</v>
      </c>
      <c r="D64" s="12">
        <v>30</v>
      </c>
      <c r="E64" s="12">
        <v>15</v>
      </c>
      <c r="F64" s="12">
        <v>15</v>
      </c>
      <c r="G64" s="12">
        <f t="shared" si="2"/>
        <v>15</v>
      </c>
      <c r="H64" s="13">
        <f t="shared" si="3"/>
        <v>50</v>
      </c>
      <c r="I64" s="47" t="s">
        <v>391</v>
      </c>
    </row>
    <row r="65" spans="1:9" s="48" customFormat="1" ht="33" customHeight="1">
      <c r="A65" s="12">
        <v>63</v>
      </c>
      <c r="B65" s="10" t="s">
        <v>453</v>
      </c>
      <c r="C65" s="11" t="s">
        <v>393</v>
      </c>
      <c r="D65" s="12">
        <v>7</v>
      </c>
      <c r="E65" s="12">
        <v>4</v>
      </c>
      <c r="F65" s="12">
        <v>4</v>
      </c>
      <c r="G65" s="12">
        <f t="shared" si="2"/>
        <v>3</v>
      </c>
      <c r="H65" s="13">
        <f t="shared" si="3"/>
        <v>42.857142857142854</v>
      </c>
      <c r="I65" s="47" t="s">
        <v>276</v>
      </c>
    </row>
    <row r="66" spans="1:9" s="48" customFormat="1" ht="33" customHeight="1">
      <c r="A66" s="12">
        <v>64</v>
      </c>
      <c r="B66" s="10" t="s">
        <v>453</v>
      </c>
      <c r="C66" s="11" t="s">
        <v>394</v>
      </c>
      <c r="D66" s="12">
        <v>30</v>
      </c>
      <c r="E66" s="12">
        <v>27</v>
      </c>
      <c r="F66" s="12">
        <v>27</v>
      </c>
      <c r="G66" s="12">
        <f t="shared" si="2"/>
        <v>3</v>
      </c>
      <c r="H66" s="13">
        <f t="shared" si="3"/>
        <v>10</v>
      </c>
      <c r="I66" s="47" t="s">
        <v>275</v>
      </c>
    </row>
    <row r="67" spans="1:9" s="48" customFormat="1" ht="33" customHeight="1">
      <c r="A67" s="12">
        <v>65</v>
      </c>
      <c r="B67" s="10" t="s">
        <v>453</v>
      </c>
      <c r="C67" s="11" t="s">
        <v>395</v>
      </c>
      <c r="D67" s="26">
        <v>7</v>
      </c>
      <c r="E67" s="26">
        <v>5</v>
      </c>
      <c r="F67" s="26">
        <v>5</v>
      </c>
      <c r="G67" s="12">
        <f t="shared" si="2"/>
        <v>2</v>
      </c>
      <c r="H67" s="13">
        <f t="shared" si="3"/>
        <v>28.571428571428569</v>
      </c>
      <c r="I67" s="47" t="s">
        <v>277</v>
      </c>
    </row>
    <row r="68" spans="1:9" s="48" customFormat="1" ht="33" customHeight="1">
      <c r="A68" s="12">
        <v>66</v>
      </c>
      <c r="B68" s="10" t="s">
        <v>453</v>
      </c>
      <c r="C68" s="11" t="s">
        <v>174</v>
      </c>
      <c r="D68" s="12">
        <v>4</v>
      </c>
      <c r="E68" s="12">
        <v>3</v>
      </c>
      <c r="F68" s="12">
        <v>3</v>
      </c>
      <c r="G68" s="12">
        <f t="shared" si="2"/>
        <v>1</v>
      </c>
      <c r="H68" s="13">
        <f t="shared" si="3"/>
        <v>25</v>
      </c>
      <c r="I68" s="47" t="s">
        <v>396</v>
      </c>
    </row>
    <row r="69" spans="1:9" s="48" customFormat="1" ht="33" customHeight="1">
      <c r="A69" s="12">
        <v>67</v>
      </c>
      <c r="B69" s="10" t="s">
        <v>453</v>
      </c>
      <c r="C69" s="11" t="s">
        <v>134</v>
      </c>
      <c r="D69" s="12">
        <v>7</v>
      </c>
      <c r="E69" s="12">
        <v>4</v>
      </c>
      <c r="F69" s="12">
        <v>4</v>
      </c>
      <c r="G69" s="12">
        <f t="shared" si="2"/>
        <v>3</v>
      </c>
      <c r="H69" s="13">
        <f t="shared" ref="H69:H132" si="4">((D69-F69)/D69)*100</f>
        <v>42.857142857142854</v>
      </c>
      <c r="I69" s="47" t="s">
        <v>278</v>
      </c>
    </row>
    <row r="70" spans="1:9" s="48" customFormat="1" ht="33" customHeight="1">
      <c r="A70" s="12">
        <v>68</v>
      </c>
      <c r="B70" s="10" t="s">
        <v>453</v>
      </c>
      <c r="C70" s="11" t="s">
        <v>397</v>
      </c>
      <c r="D70" s="26">
        <v>4</v>
      </c>
      <c r="E70" s="26">
        <v>3</v>
      </c>
      <c r="F70" s="26">
        <v>3</v>
      </c>
      <c r="G70" s="12">
        <f t="shared" si="2"/>
        <v>1</v>
      </c>
      <c r="H70" s="13">
        <f t="shared" si="4"/>
        <v>25</v>
      </c>
      <c r="I70" s="47" t="s">
        <v>278</v>
      </c>
    </row>
    <row r="71" spans="1:9" s="48" customFormat="1" ht="33" hidden="1" customHeight="1">
      <c r="A71" s="12">
        <v>69</v>
      </c>
      <c r="B71" s="10" t="s">
        <v>453</v>
      </c>
      <c r="C71" s="11" t="s">
        <v>135</v>
      </c>
      <c r="D71" s="12">
        <v>4</v>
      </c>
      <c r="E71" s="12">
        <v>4</v>
      </c>
      <c r="F71" s="12">
        <v>4</v>
      </c>
      <c r="G71" s="12">
        <f t="shared" si="2"/>
        <v>0</v>
      </c>
      <c r="H71" s="13">
        <f t="shared" si="4"/>
        <v>0</v>
      </c>
      <c r="I71" s="47" t="s">
        <v>278</v>
      </c>
    </row>
    <row r="72" spans="1:9" s="48" customFormat="1" ht="33" customHeight="1">
      <c r="A72" s="12">
        <v>70</v>
      </c>
      <c r="B72" s="10" t="s">
        <v>453</v>
      </c>
      <c r="C72" s="11" t="s">
        <v>133</v>
      </c>
      <c r="D72" s="12">
        <v>30</v>
      </c>
      <c r="E72" s="12">
        <v>14</v>
      </c>
      <c r="F72" s="12">
        <v>14</v>
      </c>
      <c r="G72" s="12">
        <f t="shared" ref="G72:G142" si="5">D72-F72</f>
        <v>16</v>
      </c>
      <c r="H72" s="13">
        <f t="shared" si="4"/>
        <v>53.333333333333336</v>
      </c>
      <c r="I72" s="47" t="s">
        <v>279</v>
      </c>
    </row>
    <row r="73" spans="1:9" s="48" customFormat="1" ht="33" hidden="1" customHeight="1">
      <c r="A73" s="12">
        <v>71</v>
      </c>
      <c r="B73" s="10" t="s">
        <v>453</v>
      </c>
      <c r="C73" s="11" t="s">
        <v>136</v>
      </c>
      <c r="D73" s="12">
        <v>7</v>
      </c>
      <c r="E73" s="12">
        <v>7</v>
      </c>
      <c r="F73" s="12">
        <v>7</v>
      </c>
      <c r="G73" s="12">
        <f t="shared" si="5"/>
        <v>0</v>
      </c>
      <c r="H73" s="13">
        <f t="shared" si="4"/>
        <v>0</v>
      </c>
      <c r="I73" s="47" t="s">
        <v>280</v>
      </c>
    </row>
    <row r="74" spans="1:9" s="48" customFormat="1" ht="33" hidden="1" customHeight="1">
      <c r="A74" s="12">
        <v>72</v>
      </c>
      <c r="B74" s="10" t="s">
        <v>453</v>
      </c>
      <c r="C74" s="11" t="s">
        <v>137</v>
      </c>
      <c r="D74" s="12">
        <v>7</v>
      </c>
      <c r="E74" s="12">
        <v>7</v>
      </c>
      <c r="F74" s="12">
        <v>7</v>
      </c>
      <c r="G74" s="12">
        <f t="shared" si="5"/>
        <v>0</v>
      </c>
      <c r="H74" s="13">
        <f t="shared" si="4"/>
        <v>0</v>
      </c>
      <c r="I74" s="47" t="s">
        <v>280</v>
      </c>
    </row>
    <row r="75" spans="1:9" s="48" customFormat="1" ht="33" customHeight="1">
      <c r="A75" s="12">
        <v>73</v>
      </c>
      <c r="B75" s="10" t="s">
        <v>453</v>
      </c>
      <c r="C75" s="11" t="s">
        <v>398</v>
      </c>
      <c r="D75" s="26">
        <v>7</v>
      </c>
      <c r="E75" s="26">
        <v>5</v>
      </c>
      <c r="F75" s="26">
        <v>5</v>
      </c>
      <c r="G75" s="12">
        <f t="shared" si="5"/>
        <v>2</v>
      </c>
      <c r="H75" s="13">
        <f t="shared" si="4"/>
        <v>28.571428571428569</v>
      </c>
      <c r="I75" s="56" t="s">
        <v>449</v>
      </c>
    </row>
    <row r="76" spans="1:9" s="48" customFormat="1" ht="33" hidden="1" customHeight="1">
      <c r="A76" s="12">
        <v>74</v>
      </c>
      <c r="B76" s="10" t="s">
        <v>453</v>
      </c>
      <c r="C76" s="11" t="s">
        <v>138</v>
      </c>
      <c r="D76" s="12">
        <v>10</v>
      </c>
      <c r="E76" s="12">
        <v>10</v>
      </c>
      <c r="F76" s="12">
        <v>10</v>
      </c>
      <c r="G76" s="12">
        <f t="shared" si="5"/>
        <v>0</v>
      </c>
      <c r="H76" s="13">
        <f t="shared" si="4"/>
        <v>0</v>
      </c>
      <c r="I76" s="47" t="s">
        <v>281</v>
      </c>
    </row>
    <row r="77" spans="1:9" s="48" customFormat="1" ht="33" hidden="1" customHeight="1">
      <c r="A77" s="12">
        <v>75</v>
      </c>
      <c r="B77" s="10" t="s">
        <v>453</v>
      </c>
      <c r="C77" s="11" t="s">
        <v>178</v>
      </c>
      <c r="D77" s="12">
        <v>30</v>
      </c>
      <c r="E77" s="12">
        <v>30</v>
      </c>
      <c r="F77" s="12">
        <v>30</v>
      </c>
      <c r="G77" s="12">
        <f t="shared" si="5"/>
        <v>0</v>
      </c>
      <c r="H77" s="13">
        <f t="shared" si="4"/>
        <v>0</v>
      </c>
      <c r="I77" s="47" t="s">
        <v>281</v>
      </c>
    </row>
    <row r="78" spans="1:9" s="48" customFormat="1" ht="33" customHeight="1">
      <c r="A78" s="12">
        <v>76</v>
      </c>
      <c r="B78" s="10" t="s">
        <v>453</v>
      </c>
      <c r="C78" s="11" t="s">
        <v>172</v>
      </c>
      <c r="D78" s="12">
        <v>5</v>
      </c>
      <c r="E78" s="12">
        <v>3</v>
      </c>
      <c r="F78" s="12">
        <v>3</v>
      </c>
      <c r="G78" s="12">
        <f t="shared" si="5"/>
        <v>2</v>
      </c>
      <c r="H78" s="13">
        <f t="shared" si="4"/>
        <v>40</v>
      </c>
      <c r="I78" s="47" t="s">
        <v>399</v>
      </c>
    </row>
    <row r="79" spans="1:9" s="48" customFormat="1" ht="33" hidden="1" customHeight="1">
      <c r="A79" s="12">
        <v>77</v>
      </c>
      <c r="B79" s="10" t="s">
        <v>453</v>
      </c>
      <c r="C79" s="11" t="s">
        <v>523</v>
      </c>
      <c r="D79" s="12">
        <v>7</v>
      </c>
      <c r="E79" s="12">
        <v>7</v>
      </c>
      <c r="F79" s="12">
        <v>7</v>
      </c>
      <c r="G79" s="12">
        <f t="shared" si="5"/>
        <v>0</v>
      </c>
      <c r="H79" s="13">
        <f t="shared" si="4"/>
        <v>0</v>
      </c>
      <c r="I79" s="47" t="s">
        <v>544</v>
      </c>
    </row>
    <row r="80" spans="1:9" s="48" customFormat="1" ht="33" customHeight="1">
      <c r="A80" s="12">
        <v>78</v>
      </c>
      <c r="B80" s="10" t="s">
        <v>453</v>
      </c>
      <c r="C80" s="11" t="s">
        <v>173</v>
      </c>
      <c r="D80" s="26">
        <v>4</v>
      </c>
      <c r="E80" s="26">
        <v>3</v>
      </c>
      <c r="F80" s="26">
        <v>3</v>
      </c>
      <c r="G80" s="12">
        <f t="shared" si="5"/>
        <v>1</v>
      </c>
      <c r="H80" s="13">
        <f t="shared" si="4"/>
        <v>25</v>
      </c>
      <c r="I80" s="47" t="s">
        <v>282</v>
      </c>
    </row>
    <row r="81" spans="1:9" s="48" customFormat="1" ht="33" hidden="1" customHeight="1">
      <c r="A81" s="12">
        <v>79</v>
      </c>
      <c r="B81" s="10" t="s">
        <v>453</v>
      </c>
      <c r="C81" s="11" t="s">
        <v>175</v>
      </c>
      <c r="D81" s="12">
        <v>5</v>
      </c>
      <c r="E81" s="12">
        <v>5</v>
      </c>
      <c r="F81" s="12">
        <v>5</v>
      </c>
      <c r="G81" s="12">
        <f t="shared" si="5"/>
        <v>0</v>
      </c>
      <c r="H81" s="13">
        <f t="shared" si="4"/>
        <v>0</v>
      </c>
      <c r="I81" s="47" t="s">
        <v>274</v>
      </c>
    </row>
    <row r="82" spans="1:9" s="48" customFormat="1" ht="33" hidden="1" customHeight="1">
      <c r="A82" s="12">
        <v>80</v>
      </c>
      <c r="B82" s="10" t="s">
        <v>453</v>
      </c>
      <c r="C82" s="11" t="s">
        <v>176</v>
      </c>
      <c r="D82" s="12">
        <v>5</v>
      </c>
      <c r="E82" s="12">
        <v>5</v>
      </c>
      <c r="F82" s="29">
        <v>5</v>
      </c>
      <c r="G82" s="12">
        <f t="shared" si="5"/>
        <v>0</v>
      </c>
      <c r="H82" s="13">
        <f t="shared" si="4"/>
        <v>0</v>
      </c>
      <c r="I82" s="47" t="s">
        <v>283</v>
      </c>
    </row>
    <row r="83" spans="1:9" s="48" customFormat="1" ht="33" hidden="1" customHeight="1">
      <c r="A83" s="12">
        <v>81</v>
      </c>
      <c r="B83" s="10" t="s">
        <v>453</v>
      </c>
      <c r="C83" s="11" t="s">
        <v>177</v>
      </c>
      <c r="D83" s="12">
        <v>30</v>
      </c>
      <c r="E83" s="12">
        <v>30</v>
      </c>
      <c r="F83" s="12">
        <v>30</v>
      </c>
      <c r="G83" s="12">
        <f t="shared" si="5"/>
        <v>0</v>
      </c>
      <c r="H83" s="13">
        <f t="shared" si="4"/>
        <v>0</v>
      </c>
      <c r="I83" s="47" t="s">
        <v>281</v>
      </c>
    </row>
    <row r="84" spans="1:9" s="48" customFormat="1" ht="33" hidden="1" customHeight="1">
      <c r="A84" s="12">
        <v>82</v>
      </c>
      <c r="B84" s="10" t="s">
        <v>453</v>
      </c>
      <c r="C84" s="11" t="s">
        <v>510</v>
      </c>
      <c r="D84" s="12">
        <v>20</v>
      </c>
      <c r="E84" s="12">
        <v>20</v>
      </c>
      <c r="F84" s="12">
        <v>20</v>
      </c>
      <c r="G84" s="12">
        <f t="shared" si="5"/>
        <v>0</v>
      </c>
      <c r="H84" s="13">
        <f t="shared" si="4"/>
        <v>0</v>
      </c>
      <c r="I84" s="47" t="s">
        <v>545</v>
      </c>
    </row>
    <row r="85" spans="1:9" s="48" customFormat="1" ht="33" hidden="1" customHeight="1">
      <c r="A85" s="12">
        <v>83</v>
      </c>
      <c r="B85" s="10" t="s">
        <v>453</v>
      </c>
      <c r="C85" s="11" t="s">
        <v>139</v>
      </c>
      <c r="D85" s="12">
        <v>7</v>
      </c>
      <c r="E85" s="12">
        <v>7</v>
      </c>
      <c r="F85" s="12">
        <v>7</v>
      </c>
      <c r="G85" s="12">
        <f t="shared" si="5"/>
        <v>0</v>
      </c>
      <c r="H85" s="13">
        <f t="shared" si="4"/>
        <v>0</v>
      </c>
      <c r="I85" s="47" t="s">
        <v>282</v>
      </c>
    </row>
    <row r="86" spans="1:9" s="48" customFormat="1" ht="33" hidden="1" customHeight="1">
      <c r="A86" s="12">
        <v>84</v>
      </c>
      <c r="B86" s="10" t="s">
        <v>451</v>
      </c>
      <c r="C86" s="11" t="s">
        <v>401</v>
      </c>
      <c r="D86" s="26">
        <v>30</v>
      </c>
      <c r="E86" s="26">
        <v>30</v>
      </c>
      <c r="F86" s="26">
        <v>30</v>
      </c>
      <c r="G86" s="12">
        <f t="shared" si="5"/>
        <v>0</v>
      </c>
      <c r="H86" s="13">
        <f t="shared" si="4"/>
        <v>0</v>
      </c>
      <c r="I86" s="47" t="s">
        <v>396</v>
      </c>
    </row>
    <row r="87" spans="1:9" s="48" customFormat="1" ht="33" hidden="1" customHeight="1">
      <c r="A87" s="12">
        <v>85</v>
      </c>
      <c r="B87" s="10" t="s">
        <v>451</v>
      </c>
      <c r="C87" s="11" t="s">
        <v>402</v>
      </c>
      <c r="D87" s="26">
        <v>30</v>
      </c>
      <c r="E87" s="26">
        <v>30</v>
      </c>
      <c r="F87" s="26">
        <v>30</v>
      </c>
      <c r="G87" s="12">
        <f t="shared" si="5"/>
        <v>0</v>
      </c>
      <c r="H87" s="13">
        <f t="shared" si="4"/>
        <v>0</v>
      </c>
      <c r="I87" s="47" t="s">
        <v>487</v>
      </c>
    </row>
    <row r="88" spans="1:9" s="48" customFormat="1" ht="33" customHeight="1">
      <c r="A88" s="12">
        <v>86</v>
      </c>
      <c r="B88" s="10" t="s">
        <v>451</v>
      </c>
      <c r="C88" s="11" t="s">
        <v>403</v>
      </c>
      <c r="D88" s="12">
        <v>4</v>
      </c>
      <c r="E88" s="12">
        <v>2</v>
      </c>
      <c r="F88" s="12">
        <v>2</v>
      </c>
      <c r="G88" s="12">
        <f t="shared" si="5"/>
        <v>2</v>
      </c>
      <c r="H88" s="13">
        <f t="shared" si="4"/>
        <v>50</v>
      </c>
      <c r="I88" s="28" t="s">
        <v>396</v>
      </c>
    </row>
    <row r="89" spans="1:9" s="48" customFormat="1" ht="33" hidden="1" customHeight="1">
      <c r="A89" s="12">
        <v>87</v>
      </c>
      <c r="B89" s="10" t="s">
        <v>451</v>
      </c>
      <c r="C89" s="11" t="s">
        <v>404</v>
      </c>
      <c r="D89" s="26">
        <v>30</v>
      </c>
      <c r="E89" s="26">
        <v>30</v>
      </c>
      <c r="F89" s="26">
        <v>30</v>
      </c>
      <c r="G89" s="12">
        <f t="shared" si="5"/>
        <v>0</v>
      </c>
      <c r="H89" s="13">
        <f t="shared" si="4"/>
        <v>0</v>
      </c>
      <c r="I89" s="47" t="s">
        <v>487</v>
      </c>
    </row>
    <row r="90" spans="1:9" s="48" customFormat="1" ht="33" customHeight="1">
      <c r="A90" s="12">
        <v>88</v>
      </c>
      <c r="B90" s="10" t="s">
        <v>451</v>
      </c>
      <c r="C90" s="11" t="s">
        <v>170</v>
      </c>
      <c r="D90" s="14">
        <v>15</v>
      </c>
      <c r="E90" s="14">
        <v>6</v>
      </c>
      <c r="F90" s="14">
        <v>6</v>
      </c>
      <c r="G90" s="12">
        <f t="shared" si="5"/>
        <v>9</v>
      </c>
      <c r="H90" s="13">
        <f t="shared" si="4"/>
        <v>60</v>
      </c>
      <c r="I90" s="56" t="s">
        <v>396</v>
      </c>
    </row>
    <row r="91" spans="1:9" s="48" customFormat="1" ht="33" hidden="1" customHeight="1">
      <c r="A91" s="12">
        <v>89</v>
      </c>
      <c r="B91" s="10" t="s">
        <v>451</v>
      </c>
      <c r="C91" s="11" t="s">
        <v>524</v>
      </c>
      <c r="D91" s="14">
        <v>15</v>
      </c>
      <c r="E91" s="14">
        <v>15</v>
      </c>
      <c r="F91" s="14">
        <v>15</v>
      </c>
      <c r="G91" s="12">
        <f t="shared" si="5"/>
        <v>0</v>
      </c>
      <c r="H91" s="13">
        <f t="shared" si="4"/>
        <v>0</v>
      </c>
      <c r="I91" s="47" t="s">
        <v>396</v>
      </c>
    </row>
    <row r="92" spans="1:9" s="48" customFormat="1" ht="33" customHeight="1">
      <c r="A92" s="12">
        <v>90</v>
      </c>
      <c r="B92" s="10" t="s">
        <v>356</v>
      </c>
      <c r="C92" s="11" t="s">
        <v>179</v>
      </c>
      <c r="D92" s="12">
        <v>10</v>
      </c>
      <c r="E92" s="12">
        <v>5</v>
      </c>
      <c r="F92" s="12">
        <v>5</v>
      </c>
      <c r="G92" s="12">
        <f t="shared" si="5"/>
        <v>5</v>
      </c>
      <c r="H92" s="13">
        <f t="shared" si="4"/>
        <v>50</v>
      </c>
      <c r="I92" s="56"/>
    </row>
    <row r="93" spans="1:9" s="48" customFormat="1" ht="33" hidden="1" customHeight="1">
      <c r="A93" s="12">
        <v>91</v>
      </c>
      <c r="B93" s="10" t="s">
        <v>356</v>
      </c>
      <c r="C93" s="11" t="s">
        <v>184</v>
      </c>
      <c r="D93" s="12">
        <v>3</v>
      </c>
      <c r="E93" s="12">
        <v>3</v>
      </c>
      <c r="F93" s="12">
        <v>3</v>
      </c>
      <c r="G93" s="12">
        <f t="shared" si="5"/>
        <v>0</v>
      </c>
      <c r="H93" s="13">
        <f t="shared" si="4"/>
        <v>0</v>
      </c>
      <c r="I93" s="47" t="s">
        <v>367</v>
      </c>
    </row>
    <row r="94" spans="1:9" s="48" customFormat="1" ht="33" customHeight="1">
      <c r="A94" s="12">
        <v>92</v>
      </c>
      <c r="B94" s="10" t="s">
        <v>356</v>
      </c>
      <c r="C94" s="11" t="s">
        <v>181</v>
      </c>
      <c r="D94" s="12">
        <v>10</v>
      </c>
      <c r="E94" s="12">
        <v>5</v>
      </c>
      <c r="F94" s="12">
        <v>5</v>
      </c>
      <c r="G94" s="12">
        <f t="shared" si="5"/>
        <v>5</v>
      </c>
      <c r="H94" s="13">
        <f t="shared" si="4"/>
        <v>50</v>
      </c>
      <c r="I94" s="56"/>
    </row>
    <row r="95" spans="1:9" s="48" customFormat="1" ht="33" customHeight="1">
      <c r="A95" s="12">
        <v>93</v>
      </c>
      <c r="B95" s="10" t="s">
        <v>356</v>
      </c>
      <c r="C95" s="11" t="s">
        <v>182</v>
      </c>
      <c r="D95" s="12">
        <v>10</v>
      </c>
      <c r="E95" s="12">
        <v>5</v>
      </c>
      <c r="F95" s="12">
        <v>5</v>
      </c>
      <c r="G95" s="12">
        <f t="shared" si="5"/>
        <v>5</v>
      </c>
      <c r="H95" s="13">
        <f t="shared" si="4"/>
        <v>50</v>
      </c>
      <c r="I95" s="56"/>
    </row>
    <row r="96" spans="1:9" s="48" customFormat="1" ht="33" customHeight="1">
      <c r="A96" s="12">
        <v>94</v>
      </c>
      <c r="B96" s="10" t="s">
        <v>356</v>
      </c>
      <c r="C96" s="11" t="s">
        <v>180</v>
      </c>
      <c r="D96" s="12">
        <v>10</v>
      </c>
      <c r="E96" s="12">
        <v>5</v>
      </c>
      <c r="F96" s="12">
        <v>5</v>
      </c>
      <c r="G96" s="12">
        <f t="shared" si="5"/>
        <v>5</v>
      </c>
      <c r="H96" s="13">
        <f t="shared" si="4"/>
        <v>50</v>
      </c>
      <c r="I96" s="56"/>
    </row>
    <row r="97" spans="1:9" s="48" customFormat="1" ht="33" customHeight="1">
      <c r="A97" s="12">
        <v>95</v>
      </c>
      <c r="B97" s="10" t="s">
        <v>356</v>
      </c>
      <c r="C97" s="11" t="s">
        <v>180</v>
      </c>
      <c r="D97" s="12">
        <v>10</v>
      </c>
      <c r="E97" s="12">
        <v>5</v>
      </c>
      <c r="F97" s="12">
        <v>5</v>
      </c>
      <c r="G97" s="12">
        <f t="shared" si="5"/>
        <v>5</v>
      </c>
      <c r="H97" s="13">
        <f t="shared" si="4"/>
        <v>50</v>
      </c>
      <c r="I97" s="56"/>
    </row>
    <row r="98" spans="1:9" s="48" customFormat="1" ht="33" customHeight="1">
      <c r="A98" s="12">
        <v>96</v>
      </c>
      <c r="B98" s="10" t="s">
        <v>356</v>
      </c>
      <c r="C98" s="11" t="s">
        <v>373</v>
      </c>
      <c r="D98" s="12">
        <v>5</v>
      </c>
      <c r="E98" s="12">
        <v>3</v>
      </c>
      <c r="F98" s="12">
        <v>3</v>
      </c>
      <c r="G98" s="12">
        <f t="shared" si="5"/>
        <v>2</v>
      </c>
      <c r="H98" s="13">
        <f t="shared" si="4"/>
        <v>40</v>
      </c>
      <c r="I98" s="47" t="s">
        <v>369</v>
      </c>
    </row>
    <row r="99" spans="1:9" s="48" customFormat="1" ht="33" hidden="1" customHeight="1">
      <c r="A99" s="12">
        <v>97</v>
      </c>
      <c r="B99" s="10" t="s">
        <v>356</v>
      </c>
      <c r="C99" s="11" t="s">
        <v>370</v>
      </c>
      <c r="D99" s="12">
        <v>3</v>
      </c>
      <c r="E99" s="12">
        <v>3</v>
      </c>
      <c r="F99" s="12">
        <v>3</v>
      </c>
      <c r="G99" s="12">
        <f t="shared" si="5"/>
        <v>0</v>
      </c>
      <c r="H99" s="13">
        <f t="shared" si="4"/>
        <v>0</v>
      </c>
      <c r="I99" s="47" t="s">
        <v>367</v>
      </c>
    </row>
    <row r="100" spans="1:9" s="48" customFormat="1" ht="33" hidden="1" customHeight="1">
      <c r="A100" s="12">
        <v>98</v>
      </c>
      <c r="B100" s="10" t="s">
        <v>356</v>
      </c>
      <c r="C100" s="11" t="s">
        <v>371</v>
      </c>
      <c r="D100" s="12">
        <v>5</v>
      </c>
      <c r="E100" s="12">
        <v>5</v>
      </c>
      <c r="F100" s="12">
        <v>5</v>
      </c>
      <c r="G100" s="12">
        <f t="shared" si="5"/>
        <v>0</v>
      </c>
      <c r="H100" s="13">
        <f t="shared" si="4"/>
        <v>0</v>
      </c>
      <c r="I100" s="47" t="s">
        <v>368</v>
      </c>
    </row>
    <row r="101" spans="1:9" s="48" customFormat="1" ht="33" customHeight="1">
      <c r="A101" s="12">
        <v>99</v>
      </c>
      <c r="B101" s="10" t="s">
        <v>356</v>
      </c>
      <c r="C101" s="11" t="s">
        <v>525</v>
      </c>
      <c r="D101" s="12">
        <v>7</v>
      </c>
      <c r="E101" s="12">
        <v>5</v>
      </c>
      <c r="F101" s="12">
        <v>5</v>
      </c>
      <c r="G101" s="12">
        <f t="shared" si="5"/>
        <v>2</v>
      </c>
      <c r="H101" s="13">
        <f t="shared" si="4"/>
        <v>28.571428571428569</v>
      </c>
      <c r="I101" s="47"/>
    </row>
    <row r="102" spans="1:9" s="48" customFormat="1" ht="33" customHeight="1">
      <c r="A102" s="12">
        <v>100</v>
      </c>
      <c r="B102" s="10" t="s">
        <v>356</v>
      </c>
      <c r="C102" s="11" t="s">
        <v>526</v>
      </c>
      <c r="D102" s="12">
        <v>10</v>
      </c>
      <c r="E102" s="12">
        <v>7</v>
      </c>
      <c r="F102" s="12">
        <v>7</v>
      </c>
      <c r="G102" s="12">
        <f t="shared" si="5"/>
        <v>3</v>
      </c>
      <c r="H102" s="13">
        <f t="shared" si="4"/>
        <v>30</v>
      </c>
      <c r="I102" s="47"/>
    </row>
    <row r="103" spans="1:9" s="48" customFormat="1" ht="33" customHeight="1">
      <c r="A103" s="12">
        <v>101</v>
      </c>
      <c r="B103" s="22" t="s">
        <v>356</v>
      </c>
      <c r="C103" s="25" t="s">
        <v>185</v>
      </c>
      <c r="D103" s="9">
        <v>5</v>
      </c>
      <c r="E103" s="9">
        <v>3</v>
      </c>
      <c r="F103" s="9">
        <v>3</v>
      </c>
      <c r="G103" s="12">
        <f>D103-F103</f>
        <v>2</v>
      </c>
      <c r="H103" s="13">
        <f t="shared" si="4"/>
        <v>40</v>
      </c>
      <c r="I103" s="53" t="s">
        <v>315</v>
      </c>
    </row>
    <row r="104" spans="1:9" s="48" customFormat="1" ht="33" customHeight="1">
      <c r="A104" s="12">
        <v>102</v>
      </c>
      <c r="B104" s="10" t="s">
        <v>356</v>
      </c>
      <c r="C104" s="11" t="s">
        <v>183</v>
      </c>
      <c r="D104" s="12">
        <v>14</v>
      </c>
      <c r="E104" s="12">
        <v>7</v>
      </c>
      <c r="F104" s="12">
        <v>7</v>
      </c>
      <c r="G104" s="12">
        <f>D104-F104</f>
        <v>7</v>
      </c>
      <c r="H104" s="13">
        <f t="shared" si="4"/>
        <v>50</v>
      </c>
      <c r="I104" s="56"/>
    </row>
    <row r="105" spans="1:9" s="48" customFormat="1" ht="33" customHeight="1">
      <c r="A105" s="12">
        <v>103</v>
      </c>
      <c r="B105" s="10" t="s">
        <v>356</v>
      </c>
      <c r="C105" s="11" t="s">
        <v>531</v>
      </c>
      <c r="D105" s="12">
        <v>7</v>
      </c>
      <c r="E105" s="12">
        <v>4</v>
      </c>
      <c r="F105" s="12">
        <v>4</v>
      </c>
      <c r="G105" s="12">
        <f>D105-F105</f>
        <v>3</v>
      </c>
      <c r="H105" s="13">
        <f t="shared" si="4"/>
        <v>42.857142857142854</v>
      </c>
      <c r="I105" s="47" t="s">
        <v>550</v>
      </c>
    </row>
    <row r="106" spans="1:9" s="48" customFormat="1" ht="33" customHeight="1">
      <c r="A106" s="12">
        <v>104</v>
      </c>
      <c r="B106" s="10" t="s">
        <v>356</v>
      </c>
      <c r="C106" s="11" t="s">
        <v>188</v>
      </c>
      <c r="D106" s="12">
        <v>3</v>
      </c>
      <c r="E106" s="12">
        <v>2</v>
      </c>
      <c r="F106" s="12">
        <v>2</v>
      </c>
      <c r="G106" s="12">
        <f t="shared" si="5"/>
        <v>1</v>
      </c>
      <c r="H106" s="13">
        <f t="shared" si="4"/>
        <v>33.333333333333329</v>
      </c>
      <c r="I106" s="47" t="s">
        <v>316</v>
      </c>
    </row>
    <row r="107" spans="1:9" s="48" customFormat="1" ht="33" hidden="1" customHeight="1">
      <c r="A107" s="12">
        <v>105</v>
      </c>
      <c r="B107" s="10" t="s">
        <v>356</v>
      </c>
      <c r="C107" s="11" t="s">
        <v>527</v>
      </c>
      <c r="D107" s="12">
        <v>5</v>
      </c>
      <c r="E107" s="12">
        <v>5</v>
      </c>
      <c r="F107" s="12">
        <v>5</v>
      </c>
      <c r="G107" s="12">
        <f t="shared" si="5"/>
        <v>0</v>
      </c>
      <c r="H107" s="13">
        <f t="shared" si="4"/>
        <v>0</v>
      </c>
      <c r="I107" s="47" t="s">
        <v>551</v>
      </c>
    </row>
    <row r="108" spans="1:9" s="48" customFormat="1" ht="33" hidden="1" customHeight="1">
      <c r="A108" s="12">
        <v>106</v>
      </c>
      <c r="B108" s="10" t="s">
        <v>356</v>
      </c>
      <c r="C108" s="11" t="s">
        <v>528</v>
      </c>
      <c r="D108" s="12">
        <v>5</v>
      </c>
      <c r="E108" s="12">
        <v>5</v>
      </c>
      <c r="F108" s="12">
        <v>5</v>
      </c>
      <c r="G108" s="12">
        <f t="shared" si="5"/>
        <v>0</v>
      </c>
      <c r="H108" s="13">
        <f t="shared" si="4"/>
        <v>0</v>
      </c>
      <c r="I108" s="47" t="s">
        <v>552</v>
      </c>
    </row>
    <row r="109" spans="1:9" s="48" customFormat="1" ht="33" customHeight="1">
      <c r="A109" s="12">
        <v>107</v>
      </c>
      <c r="B109" s="10" t="s">
        <v>356</v>
      </c>
      <c r="C109" s="11" t="s">
        <v>187</v>
      </c>
      <c r="D109" s="12">
        <v>3</v>
      </c>
      <c r="E109" s="12">
        <v>2</v>
      </c>
      <c r="F109" s="12">
        <v>2</v>
      </c>
      <c r="G109" s="12">
        <f t="shared" si="5"/>
        <v>1</v>
      </c>
      <c r="H109" s="13">
        <f t="shared" si="4"/>
        <v>33.333333333333329</v>
      </c>
      <c r="I109" s="47" t="s">
        <v>316</v>
      </c>
    </row>
    <row r="110" spans="1:9" s="48" customFormat="1" ht="33" hidden="1" customHeight="1">
      <c r="A110" s="12">
        <v>108</v>
      </c>
      <c r="B110" s="10" t="s">
        <v>356</v>
      </c>
      <c r="C110" s="11" t="s">
        <v>372</v>
      </c>
      <c r="D110" s="12">
        <v>5</v>
      </c>
      <c r="E110" s="12">
        <v>5</v>
      </c>
      <c r="F110" s="12">
        <v>5</v>
      </c>
      <c r="G110" s="12">
        <f t="shared" si="5"/>
        <v>0</v>
      </c>
      <c r="H110" s="13">
        <f t="shared" si="4"/>
        <v>0</v>
      </c>
      <c r="I110" s="47" t="s">
        <v>314</v>
      </c>
    </row>
    <row r="111" spans="1:9" s="48" customFormat="1" ht="33" customHeight="1">
      <c r="A111" s="12">
        <v>109</v>
      </c>
      <c r="B111" s="10" t="s">
        <v>356</v>
      </c>
      <c r="C111" s="11" t="s">
        <v>189</v>
      </c>
      <c r="D111" s="12">
        <v>7</v>
      </c>
      <c r="E111" s="12">
        <v>4</v>
      </c>
      <c r="F111" s="12">
        <v>4</v>
      </c>
      <c r="G111" s="12">
        <f>D111-F111</f>
        <v>3</v>
      </c>
      <c r="H111" s="13">
        <f t="shared" si="4"/>
        <v>42.857142857142854</v>
      </c>
      <c r="I111" s="47" t="s">
        <v>317</v>
      </c>
    </row>
    <row r="112" spans="1:9" s="48" customFormat="1" ht="33" customHeight="1">
      <c r="A112" s="12">
        <v>110</v>
      </c>
      <c r="B112" s="10" t="s">
        <v>356</v>
      </c>
      <c r="C112" s="11" t="s">
        <v>186</v>
      </c>
      <c r="D112" s="9">
        <v>10</v>
      </c>
      <c r="E112" s="9">
        <v>7</v>
      </c>
      <c r="F112" s="9">
        <v>7</v>
      </c>
      <c r="G112" s="9">
        <v>3</v>
      </c>
      <c r="H112" s="70">
        <f t="shared" si="4"/>
        <v>30</v>
      </c>
      <c r="I112" s="69" t="s">
        <v>553</v>
      </c>
    </row>
    <row r="113" spans="1:9" s="48" customFormat="1" ht="33" customHeight="1">
      <c r="A113" s="12">
        <v>111</v>
      </c>
      <c r="B113" s="10" t="s">
        <v>141</v>
      </c>
      <c r="C113" s="11" t="s">
        <v>191</v>
      </c>
      <c r="D113" s="15">
        <v>7</v>
      </c>
      <c r="E113" s="15">
        <v>3</v>
      </c>
      <c r="F113" s="15">
        <v>3</v>
      </c>
      <c r="G113" s="12">
        <f t="shared" si="5"/>
        <v>4</v>
      </c>
      <c r="H113" s="13">
        <f t="shared" si="4"/>
        <v>57.142857142857139</v>
      </c>
      <c r="I113" s="53" t="s">
        <v>315</v>
      </c>
    </row>
    <row r="114" spans="1:9" s="48" customFormat="1" ht="33" customHeight="1">
      <c r="A114" s="12">
        <v>112</v>
      </c>
      <c r="B114" s="10" t="s">
        <v>141</v>
      </c>
      <c r="C114" s="11" t="s">
        <v>5</v>
      </c>
      <c r="D114" s="15">
        <v>10</v>
      </c>
      <c r="E114" s="15">
        <v>5</v>
      </c>
      <c r="F114" s="15">
        <v>5</v>
      </c>
      <c r="G114" s="12">
        <f t="shared" si="5"/>
        <v>5</v>
      </c>
      <c r="H114" s="13">
        <f t="shared" si="4"/>
        <v>50</v>
      </c>
      <c r="I114" s="53" t="s">
        <v>315</v>
      </c>
    </row>
    <row r="115" spans="1:9" s="48" customFormat="1" ht="33" customHeight="1">
      <c r="A115" s="12">
        <v>113</v>
      </c>
      <c r="B115" s="10" t="s">
        <v>141</v>
      </c>
      <c r="C115" s="11" t="s">
        <v>6</v>
      </c>
      <c r="D115" s="15">
        <v>10</v>
      </c>
      <c r="E115" s="15">
        <v>5</v>
      </c>
      <c r="F115" s="15">
        <v>5</v>
      </c>
      <c r="G115" s="12">
        <f t="shared" si="5"/>
        <v>5</v>
      </c>
      <c r="H115" s="13">
        <f t="shared" si="4"/>
        <v>50</v>
      </c>
      <c r="I115" s="52" t="s">
        <v>488</v>
      </c>
    </row>
    <row r="116" spans="1:9" s="48" customFormat="1" ht="33" customHeight="1">
      <c r="A116" s="12">
        <v>114</v>
      </c>
      <c r="B116" s="10" t="s">
        <v>141</v>
      </c>
      <c r="C116" s="11" t="s">
        <v>7</v>
      </c>
      <c r="D116" s="15">
        <v>4</v>
      </c>
      <c r="E116" s="15">
        <v>2</v>
      </c>
      <c r="F116" s="15">
        <v>2</v>
      </c>
      <c r="G116" s="12">
        <f t="shared" si="5"/>
        <v>2</v>
      </c>
      <c r="H116" s="13">
        <f t="shared" si="4"/>
        <v>50</v>
      </c>
      <c r="I116" s="53" t="s">
        <v>319</v>
      </c>
    </row>
    <row r="117" spans="1:9" s="48" customFormat="1" ht="33" customHeight="1">
      <c r="A117" s="12">
        <v>115</v>
      </c>
      <c r="B117" s="10" t="s">
        <v>141</v>
      </c>
      <c r="C117" s="11" t="s">
        <v>8</v>
      </c>
      <c r="D117" s="15">
        <v>4</v>
      </c>
      <c r="E117" s="15">
        <v>2</v>
      </c>
      <c r="F117" s="15">
        <v>2</v>
      </c>
      <c r="G117" s="12">
        <f t="shared" si="5"/>
        <v>2</v>
      </c>
      <c r="H117" s="13">
        <f t="shared" si="4"/>
        <v>50</v>
      </c>
      <c r="I117" s="53" t="s">
        <v>315</v>
      </c>
    </row>
    <row r="118" spans="1:9" s="48" customFormat="1" ht="33" customHeight="1">
      <c r="A118" s="12">
        <v>116</v>
      </c>
      <c r="B118" s="10" t="s">
        <v>141</v>
      </c>
      <c r="C118" s="11" t="s">
        <v>3</v>
      </c>
      <c r="D118" s="15">
        <v>7</v>
      </c>
      <c r="E118" s="15">
        <v>3</v>
      </c>
      <c r="F118" s="15">
        <v>3</v>
      </c>
      <c r="G118" s="12">
        <f t="shared" si="5"/>
        <v>4</v>
      </c>
      <c r="H118" s="13">
        <f t="shared" si="4"/>
        <v>57.142857142857139</v>
      </c>
      <c r="I118" s="53" t="s">
        <v>409</v>
      </c>
    </row>
    <row r="119" spans="1:9" s="48" customFormat="1" ht="33" customHeight="1">
      <c r="A119" s="12">
        <v>117</v>
      </c>
      <c r="B119" s="10" t="s">
        <v>141</v>
      </c>
      <c r="C119" s="11" t="s">
        <v>4</v>
      </c>
      <c r="D119" s="15">
        <v>7</v>
      </c>
      <c r="E119" s="15">
        <v>3</v>
      </c>
      <c r="F119" s="15">
        <v>3</v>
      </c>
      <c r="G119" s="12">
        <f t="shared" si="5"/>
        <v>4</v>
      </c>
      <c r="H119" s="13">
        <f t="shared" si="4"/>
        <v>57.142857142857139</v>
      </c>
      <c r="I119" s="53" t="s">
        <v>315</v>
      </c>
    </row>
    <row r="120" spans="1:9" s="48" customFormat="1" ht="33" customHeight="1">
      <c r="A120" s="12">
        <v>118</v>
      </c>
      <c r="B120" s="10" t="s">
        <v>141</v>
      </c>
      <c r="C120" s="11" t="s">
        <v>9</v>
      </c>
      <c r="D120" s="15">
        <v>5</v>
      </c>
      <c r="E120" s="15">
        <v>3</v>
      </c>
      <c r="F120" s="15">
        <v>3</v>
      </c>
      <c r="G120" s="12">
        <f t="shared" si="5"/>
        <v>2</v>
      </c>
      <c r="H120" s="13">
        <f t="shared" si="4"/>
        <v>40</v>
      </c>
      <c r="I120" s="53" t="s">
        <v>315</v>
      </c>
    </row>
    <row r="121" spans="1:9" s="48" customFormat="1" ht="33" customHeight="1">
      <c r="A121" s="12">
        <v>119</v>
      </c>
      <c r="B121" s="10" t="s">
        <v>141</v>
      </c>
      <c r="C121" s="11" t="s">
        <v>10</v>
      </c>
      <c r="D121" s="15">
        <v>10</v>
      </c>
      <c r="E121" s="15">
        <v>5</v>
      </c>
      <c r="F121" s="15">
        <v>5</v>
      </c>
      <c r="G121" s="12">
        <f t="shared" si="5"/>
        <v>5</v>
      </c>
      <c r="H121" s="13">
        <f t="shared" si="4"/>
        <v>50</v>
      </c>
      <c r="I121" s="53" t="s">
        <v>489</v>
      </c>
    </row>
    <row r="122" spans="1:9" s="48" customFormat="1" ht="33" customHeight="1">
      <c r="A122" s="12">
        <v>120</v>
      </c>
      <c r="B122" s="10" t="s">
        <v>141</v>
      </c>
      <c r="C122" s="11" t="s">
        <v>193</v>
      </c>
      <c r="D122" s="12">
        <v>4</v>
      </c>
      <c r="E122" s="12">
        <v>3</v>
      </c>
      <c r="F122" s="12">
        <v>3</v>
      </c>
      <c r="G122" s="12">
        <f t="shared" si="5"/>
        <v>1</v>
      </c>
      <c r="H122" s="13">
        <f t="shared" si="4"/>
        <v>25</v>
      </c>
      <c r="I122" s="53" t="s">
        <v>315</v>
      </c>
    </row>
    <row r="123" spans="1:9" s="48" customFormat="1" ht="33" customHeight="1">
      <c r="A123" s="12">
        <v>121</v>
      </c>
      <c r="B123" s="10" t="s">
        <v>141</v>
      </c>
      <c r="C123" s="11" t="s">
        <v>194</v>
      </c>
      <c r="D123" s="12">
        <v>4</v>
      </c>
      <c r="E123" s="12">
        <v>3</v>
      </c>
      <c r="F123" s="12">
        <v>3</v>
      </c>
      <c r="G123" s="12">
        <f t="shared" si="5"/>
        <v>1</v>
      </c>
      <c r="H123" s="13">
        <f t="shared" si="4"/>
        <v>25</v>
      </c>
      <c r="I123" s="53" t="s">
        <v>315</v>
      </c>
    </row>
    <row r="124" spans="1:9" s="48" customFormat="1" ht="33" customHeight="1">
      <c r="A124" s="12">
        <v>122</v>
      </c>
      <c r="B124" s="10" t="s">
        <v>141</v>
      </c>
      <c r="C124" s="11" t="s">
        <v>24</v>
      </c>
      <c r="D124" s="15">
        <v>7</v>
      </c>
      <c r="E124" s="15">
        <v>3</v>
      </c>
      <c r="F124" s="15">
        <v>3</v>
      </c>
      <c r="G124" s="12">
        <f t="shared" si="5"/>
        <v>4</v>
      </c>
      <c r="H124" s="13">
        <f t="shared" si="4"/>
        <v>57.142857142857139</v>
      </c>
      <c r="I124" s="53" t="s">
        <v>315</v>
      </c>
    </row>
    <row r="125" spans="1:9" s="48" customFormat="1" ht="33" customHeight="1">
      <c r="A125" s="12">
        <v>123</v>
      </c>
      <c r="B125" s="10" t="s">
        <v>141</v>
      </c>
      <c r="C125" s="11" t="s">
        <v>11</v>
      </c>
      <c r="D125" s="15">
        <v>15</v>
      </c>
      <c r="E125" s="15">
        <v>7</v>
      </c>
      <c r="F125" s="15">
        <v>7</v>
      </c>
      <c r="G125" s="12">
        <f t="shared" si="5"/>
        <v>8</v>
      </c>
      <c r="H125" s="13">
        <f t="shared" si="4"/>
        <v>53.333333333333336</v>
      </c>
      <c r="I125" s="52" t="s">
        <v>488</v>
      </c>
    </row>
    <row r="126" spans="1:9" s="48" customFormat="1" ht="33" customHeight="1">
      <c r="A126" s="12">
        <v>124</v>
      </c>
      <c r="B126" s="10" t="s">
        <v>141</v>
      </c>
      <c r="C126" s="11" t="s">
        <v>407</v>
      </c>
      <c r="D126" s="26">
        <v>4</v>
      </c>
      <c r="E126" s="26">
        <v>3</v>
      </c>
      <c r="F126" s="26">
        <v>3</v>
      </c>
      <c r="G126" s="12">
        <f t="shared" si="5"/>
        <v>1</v>
      </c>
      <c r="H126" s="13">
        <f t="shared" si="4"/>
        <v>25</v>
      </c>
      <c r="I126" s="53" t="s">
        <v>319</v>
      </c>
    </row>
    <row r="127" spans="1:9" s="48" customFormat="1" ht="33" customHeight="1">
      <c r="A127" s="12">
        <v>125</v>
      </c>
      <c r="B127" s="10" t="s">
        <v>141</v>
      </c>
      <c r="C127" s="11" t="s">
        <v>408</v>
      </c>
      <c r="D127" s="15">
        <v>7</v>
      </c>
      <c r="E127" s="15">
        <v>3</v>
      </c>
      <c r="F127" s="15">
        <v>3</v>
      </c>
      <c r="G127" s="12">
        <f t="shared" si="5"/>
        <v>4</v>
      </c>
      <c r="H127" s="13">
        <f t="shared" si="4"/>
        <v>57.142857142857139</v>
      </c>
      <c r="I127" s="53" t="s">
        <v>315</v>
      </c>
    </row>
    <row r="128" spans="1:9" s="48" customFormat="1" ht="33" customHeight="1">
      <c r="A128" s="12">
        <v>126</v>
      </c>
      <c r="B128" s="10" t="s">
        <v>141</v>
      </c>
      <c r="C128" s="11" t="s">
        <v>190</v>
      </c>
      <c r="D128" s="15">
        <v>7</v>
      </c>
      <c r="E128" s="15">
        <v>4</v>
      </c>
      <c r="F128" s="15">
        <v>4</v>
      </c>
      <c r="G128" s="12">
        <f t="shared" si="5"/>
        <v>3</v>
      </c>
      <c r="H128" s="13">
        <f t="shared" si="4"/>
        <v>42.857142857142854</v>
      </c>
      <c r="I128" s="53" t="s">
        <v>409</v>
      </c>
    </row>
    <row r="129" spans="1:9" s="48" customFormat="1" ht="33" hidden="1" customHeight="1">
      <c r="A129" s="12">
        <v>127</v>
      </c>
      <c r="B129" s="10" t="s">
        <v>529</v>
      </c>
      <c r="C129" s="11" t="s">
        <v>530</v>
      </c>
      <c r="D129" s="15">
        <v>7</v>
      </c>
      <c r="E129" s="15">
        <v>7</v>
      </c>
      <c r="F129" s="15">
        <v>7</v>
      </c>
      <c r="G129" s="12">
        <f t="shared" si="5"/>
        <v>0</v>
      </c>
      <c r="H129" s="13">
        <f t="shared" si="4"/>
        <v>0</v>
      </c>
      <c r="I129" s="53"/>
    </row>
    <row r="130" spans="1:9" s="48" customFormat="1" ht="33" customHeight="1">
      <c r="A130" s="12">
        <v>128</v>
      </c>
      <c r="B130" s="10" t="s">
        <v>141</v>
      </c>
      <c r="C130" s="11" t="s">
        <v>192</v>
      </c>
      <c r="D130" s="15">
        <v>7</v>
      </c>
      <c r="E130" s="15">
        <v>3</v>
      </c>
      <c r="F130" s="15">
        <v>3</v>
      </c>
      <c r="G130" s="12">
        <f t="shared" si="5"/>
        <v>4</v>
      </c>
      <c r="H130" s="13">
        <f t="shared" si="4"/>
        <v>57.142857142857139</v>
      </c>
      <c r="I130" s="53" t="s">
        <v>315</v>
      </c>
    </row>
    <row r="131" spans="1:9" s="48" customFormat="1" ht="33" customHeight="1">
      <c r="A131" s="12">
        <v>129</v>
      </c>
      <c r="B131" s="10" t="s">
        <v>141</v>
      </c>
      <c r="C131" s="11" t="s">
        <v>25</v>
      </c>
      <c r="D131" s="15">
        <v>5</v>
      </c>
      <c r="E131" s="15">
        <v>3</v>
      </c>
      <c r="F131" s="15">
        <v>3</v>
      </c>
      <c r="G131" s="12">
        <f t="shared" si="5"/>
        <v>2</v>
      </c>
      <c r="H131" s="13">
        <f t="shared" si="4"/>
        <v>40</v>
      </c>
      <c r="I131" s="53" t="s">
        <v>317</v>
      </c>
    </row>
    <row r="132" spans="1:9" s="48" customFormat="1" ht="33" customHeight="1">
      <c r="A132" s="12">
        <v>130</v>
      </c>
      <c r="B132" s="10" t="s">
        <v>141</v>
      </c>
      <c r="C132" s="11" t="s">
        <v>18</v>
      </c>
      <c r="D132" s="15">
        <v>4</v>
      </c>
      <c r="E132" s="15">
        <v>2</v>
      </c>
      <c r="F132" s="15">
        <v>2</v>
      </c>
      <c r="G132" s="12">
        <f t="shared" si="5"/>
        <v>2</v>
      </c>
      <c r="H132" s="13">
        <f t="shared" si="4"/>
        <v>50</v>
      </c>
      <c r="I132" s="53" t="s">
        <v>322</v>
      </c>
    </row>
    <row r="133" spans="1:9" s="48" customFormat="1" ht="33" customHeight="1">
      <c r="A133" s="12">
        <v>131</v>
      </c>
      <c r="B133" s="10" t="s">
        <v>141</v>
      </c>
      <c r="C133" s="11" t="s">
        <v>19</v>
      </c>
      <c r="D133" s="15">
        <v>4</v>
      </c>
      <c r="E133" s="15">
        <v>2</v>
      </c>
      <c r="F133" s="15">
        <v>2</v>
      </c>
      <c r="G133" s="12">
        <f t="shared" si="5"/>
        <v>2</v>
      </c>
      <c r="H133" s="13">
        <f t="shared" ref="H133:H196" si="6">((D133-F133)/D133)*100</f>
        <v>50</v>
      </c>
      <c r="I133" s="53" t="s">
        <v>322</v>
      </c>
    </row>
    <row r="134" spans="1:9" s="48" customFormat="1" ht="33" hidden="1" customHeight="1">
      <c r="A134" s="12">
        <v>132</v>
      </c>
      <c r="B134" s="10" t="s">
        <v>141</v>
      </c>
      <c r="C134" s="11" t="s">
        <v>26</v>
      </c>
      <c r="D134" s="12">
        <v>3</v>
      </c>
      <c r="E134" s="12">
        <v>3</v>
      </c>
      <c r="F134" s="12">
        <v>3</v>
      </c>
      <c r="G134" s="12">
        <f t="shared" si="5"/>
        <v>0</v>
      </c>
      <c r="H134" s="13">
        <f t="shared" si="6"/>
        <v>0</v>
      </c>
      <c r="I134" s="53" t="s">
        <v>319</v>
      </c>
    </row>
    <row r="135" spans="1:9" s="48" customFormat="1" ht="33" hidden="1" customHeight="1">
      <c r="A135" s="12">
        <v>133</v>
      </c>
      <c r="B135" s="10" t="s">
        <v>141</v>
      </c>
      <c r="C135" s="11" t="s">
        <v>196</v>
      </c>
      <c r="D135" s="26">
        <v>3</v>
      </c>
      <c r="E135" s="26">
        <v>3</v>
      </c>
      <c r="F135" s="26">
        <v>3</v>
      </c>
      <c r="G135" s="12">
        <f t="shared" si="5"/>
        <v>0</v>
      </c>
      <c r="H135" s="13">
        <f t="shared" si="6"/>
        <v>0</v>
      </c>
      <c r="I135" s="53" t="s">
        <v>319</v>
      </c>
    </row>
    <row r="136" spans="1:9" s="48" customFormat="1" ht="33" customHeight="1">
      <c r="A136" s="12">
        <v>134</v>
      </c>
      <c r="B136" s="10" t="s">
        <v>141</v>
      </c>
      <c r="C136" s="11" t="s">
        <v>195</v>
      </c>
      <c r="D136" s="12">
        <v>10</v>
      </c>
      <c r="E136" s="12">
        <v>6</v>
      </c>
      <c r="F136" s="12">
        <v>6</v>
      </c>
      <c r="G136" s="12">
        <f t="shared" si="5"/>
        <v>4</v>
      </c>
      <c r="H136" s="13">
        <f t="shared" si="6"/>
        <v>40</v>
      </c>
      <c r="I136" s="53" t="s">
        <v>318</v>
      </c>
    </row>
    <row r="137" spans="1:9" s="48" customFormat="1" ht="33" customHeight="1">
      <c r="A137" s="12">
        <v>135</v>
      </c>
      <c r="B137" s="10" t="s">
        <v>141</v>
      </c>
      <c r="C137" s="11" t="s">
        <v>12</v>
      </c>
      <c r="D137" s="15">
        <v>7</v>
      </c>
      <c r="E137" s="15">
        <v>4</v>
      </c>
      <c r="F137" s="15">
        <v>4</v>
      </c>
      <c r="G137" s="12">
        <f t="shared" si="5"/>
        <v>3</v>
      </c>
      <c r="H137" s="13">
        <f t="shared" si="6"/>
        <v>42.857142857142854</v>
      </c>
      <c r="I137" s="53" t="s">
        <v>317</v>
      </c>
    </row>
    <row r="138" spans="1:9" s="48" customFormat="1" ht="33" customHeight="1">
      <c r="A138" s="12">
        <v>136</v>
      </c>
      <c r="B138" s="10" t="s">
        <v>141</v>
      </c>
      <c r="C138" s="11" t="s">
        <v>16</v>
      </c>
      <c r="D138" s="15">
        <v>5</v>
      </c>
      <c r="E138" s="15">
        <v>3</v>
      </c>
      <c r="F138" s="15">
        <v>3</v>
      </c>
      <c r="G138" s="12">
        <f t="shared" si="5"/>
        <v>2</v>
      </c>
      <c r="H138" s="13">
        <f t="shared" si="6"/>
        <v>40</v>
      </c>
      <c r="I138" s="53" t="s">
        <v>321</v>
      </c>
    </row>
    <row r="139" spans="1:9" s="48" customFormat="1" ht="33" customHeight="1">
      <c r="A139" s="12">
        <v>137</v>
      </c>
      <c r="B139" s="10" t="s">
        <v>141</v>
      </c>
      <c r="C139" s="11" t="s">
        <v>13</v>
      </c>
      <c r="D139" s="15">
        <v>7</v>
      </c>
      <c r="E139" s="15">
        <v>4</v>
      </c>
      <c r="F139" s="15">
        <v>4</v>
      </c>
      <c r="G139" s="12">
        <f t="shared" si="5"/>
        <v>3</v>
      </c>
      <c r="H139" s="13">
        <f t="shared" si="6"/>
        <v>42.857142857142854</v>
      </c>
      <c r="I139" s="53" t="s">
        <v>317</v>
      </c>
    </row>
    <row r="140" spans="1:9" s="48" customFormat="1" ht="33" customHeight="1">
      <c r="A140" s="12">
        <v>138</v>
      </c>
      <c r="B140" s="10" t="s">
        <v>141</v>
      </c>
      <c r="C140" s="11" t="s">
        <v>14</v>
      </c>
      <c r="D140" s="15">
        <v>7</v>
      </c>
      <c r="E140" s="15">
        <v>4</v>
      </c>
      <c r="F140" s="15">
        <v>4</v>
      </c>
      <c r="G140" s="12">
        <f t="shared" si="5"/>
        <v>3</v>
      </c>
      <c r="H140" s="13">
        <f t="shared" si="6"/>
        <v>42.857142857142854</v>
      </c>
      <c r="I140" s="53" t="s">
        <v>320</v>
      </c>
    </row>
    <row r="141" spans="1:9" s="48" customFormat="1" ht="33" customHeight="1">
      <c r="A141" s="12">
        <v>139</v>
      </c>
      <c r="B141" s="10" t="s">
        <v>141</v>
      </c>
      <c r="C141" s="30" t="s">
        <v>15</v>
      </c>
      <c r="D141" s="31">
        <v>7</v>
      </c>
      <c r="E141" s="15">
        <v>4</v>
      </c>
      <c r="F141" s="15">
        <v>4</v>
      </c>
      <c r="G141" s="12">
        <f t="shared" si="5"/>
        <v>3</v>
      </c>
      <c r="H141" s="13">
        <f t="shared" si="6"/>
        <v>42.857142857142854</v>
      </c>
      <c r="I141" s="53" t="s">
        <v>320</v>
      </c>
    </row>
    <row r="142" spans="1:9" s="48" customFormat="1" ht="33" customHeight="1">
      <c r="A142" s="12">
        <v>140</v>
      </c>
      <c r="B142" s="10" t="s">
        <v>141</v>
      </c>
      <c r="C142" s="30" t="s">
        <v>17</v>
      </c>
      <c r="D142" s="31">
        <v>7</v>
      </c>
      <c r="E142" s="15">
        <v>4</v>
      </c>
      <c r="F142" s="15">
        <v>4</v>
      </c>
      <c r="G142" s="12">
        <f t="shared" si="5"/>
        <v>3</v>
      </c>
      <c r="H142" s="13">
        <f t="shared" si="6"/>
        <v>42.857142857142854</v>
      </c>
      <c r="I142" s="53" t="s">
        <v>320</v>
      </c>
    </row>
    <row r="143" spans="1:9" s="48" customFormat="1" ht="33" customHeight="1">
      <c r="A143" s="12">
        <v>141</v>
      </c>
      <c r="B143" s="10" t="s">
        <v>141</v>
      </c>
      <c r="C143" s="30" t="s">
        <v>20</v>
      </c>
      <c r="D143" s="31">
        <v>3</v>
      </c>
      <c r="E143" s="15">
        <v>2</v>
      </c>
      <c r="F143" s="15">
        <v>2</v>
      </c>
      <c r="G143" s="12">
        <f t="shared" ref="G143:G206" si="7">D143-F143</f>
        <v>1</v>
      </c>
      <c r="H143" s="13">
        <f t="shared" si="6"/>
        <v>33.333333333333329</v>
      </c>
      <c r="I143" s="53" t="s">
        <v>322</v>
      </c>
    </row>
    <row r="144" spans="1:9" s="48" customFormat="1" ht="33" customHeight="1">
      <c r="A144" s="12">
        <v>142</v>
      </c>
      <c r="B144" s="10" t="s">
        <v>141</v>
      </c>
      <c r="C144" s="30" t="s">
        <v>22</v>
      </c>
      <c r="D144" s="31">
        <v>5</v>
      </c>
      <c r="E144" s="15">
        <v>3</v>
      </c>
      <c r="F144" s="15">
        <v>3</v>
      </c>
      <c r="G144" s="12">
        <f t="shared" si="7"/>
        <v>2</v>
      </c>
      <c r="H144" s="13">
        <f t="shared" si="6"/>
        <v>40</v>
      </c>
      <c r="I144" s="53" t="s">
        <v>317</v>
      </c>
    </row>
    <row r="145" spans="1:9" s="48" customFormat="1" ht="33" customHeight="1">
      <c r="A145" s="12">
        <v>143</v>
      </c>
      <c r="B145" s="10" t="s">
        <v>141</v>
      </c>
      <c r="C145" s="30" t="s">
        <v>21</v>
      </c>
      <c r="D145" s="31">
        <v>10</v>
      </c>
      <c r="E145" s="15">
        <v>5</v>
      </c>
      <c r="F145" s="15">
        <v>5</v>
      </c>
      <c r="G145" s="12">
        <f t="shared" si="7"/>
        <v>5</v>
      </c>
      <c r="H145" s="13">
        <f t="shared" si="6"/>
        <v>50</v>
      </c>
      <c r="I145" s="53" t="s">
        <v>489</v>
      </c>
    </row>
    <row r="146" spans="1:9" s="48" customFormat="1" ht="33" customHeight="1">
      <c r="A146" s="12">
        <v>144</v>
      </c>
      <c r="B146" s="10" t="s">
        <v>141</v>
      </c>
      <c r="C146" s="30" t="s">
        <v>23</v>
      </c>
      <c r="D146" s="31">
        <v>7</v>
      </c>
      <c r="E146" s="15">
        <v>4</v>
      </c>
      <c r="F146" s="15">
        <v>4</v>
      </c>
      <c r="G146" s="12">
        <f t="shared" si="7"/>
        <v>3</v>
      </c>
      <c r="H146" s="13">
        <f t="shared" si="6"/>
        <v>42.857142857142854</v>
      </c>
      <c r="I146" s="53" t="s">
        <v>317</v>
      </c>
    </row>
    <row r="147" spans="1:9" s="48" customFormat="1" ht="33" customHeight="1">
      <c r="A147" s="12">
        <v>145</v>
      </c>
      <c r="B147" s="10" t="s">
        <v>141</v>
      </c>
      <c r="C147" s="32" t="s">
        <v>410</v>
      </c>
      <c r="D147" s="33">
        <v>5</v>
      </c>
      <c r="E147" s="18">
        <v>3</v>
      </c>
      <c r="F147" s="15">
        <v>3</v>
      </c>
      <c r="G147" s="12">
        <f t="shared" si="7"/>
        <v>2</v>
      </c>
      <c r="H147" s="13">
        <f t="shared" si="6"/>
        <v>40</v>
      </c>
      <c r="I147" s="53" t="s">
        <v>315</v>
      </c>
    </row>
    <row r="148" spans="1:9" s="48" customFormat="1" ht="33" customHeight="1">
      <c r="A148" s="12">
        <v>146</v>
      </c>
      <c r="B148" s="10" t="s">
        <v>358</v>
      </c>
      <c r="C148" s="30" t="s">
        <v>198</v>
      </c>
      <c r="D148" s="34">
        <v>3</v>
      </c>
      <c r="E148" s="34">
        <v>2</v>
      </c>
      <c r="F148" s="12">
        <v>2</v>
      </c>
      <c r="G148" s="12">
        <f t="shared" si="7"/>
        <v>1</v>
      </c>
      <c r="H148" s="13">
        <f t="shared" si="6"/>
        <v>33.333333333333329</v>
      </c>
      <c r="I148" s="47" t="s">
        <v>290</v>
      </c>
    </row>
    <row r="149" spans="1:9" s="48" customFormat="1" ht="33" customHeight="1">
      <c r="A149" s="12">
        <v>147</v>
      </c>
      <c r="B149" s="10" t="s">
        <v>358</v>
      </c>
      <c r="C149" s="30" t="s">
        <v>29</v>
      </c>
      <c r="D149" s="34">
        <v>3</v>
      </c>
      <c r="E149" s="34">
        <v>2</v>
      </c>
      <c r="F149" s="12">
        <v>2</v>
      </c>
      <c r="G149" s="12">
        <f t="shared" si="7"/>
        <v>1</v>
      </c>
      <c r="H149" s="13">
        <f t="shared" si="6"/>
        <v>33.333333333333329</v>
      </c>
      <c r="I149" s="47" t="s">
        <v>298</v>
      </c>
    </row>
    <row r="150" spans="1:9" s="48" customFormat="1" ht="33" customHeight="1">
      <c r="A150" s="12">
        <v>148</v>
      </c>
      <c r="B150" s="10" t="s">
        <v>358</v>
      </c>
      <c r="C150" s="11" t="s">
        <v>244</v>
      </c>
      <c r="D150" s="15">
        <v>7</v>
      </c>
      <c r="E150" s="15">
        <v>3</v>
      </c>
      <c r="F150" s="12">
        <v>3</v>
      </c>
      <c r="G150" s="12">
        <f t="shared" si="7"/>
        <v>4</v>
      </c>
      <c r="H150" s="13">
        <f t="shared" si="6"/>
        <v>57.142857142857139</v>
      </c>
      <c r="I150" s="56"/>
    </row>
    <row r="151" spans="1:9" s="48" customFormat="1" ht="33" customHeight="1">
      <c r="A151" s="12">
        <v>149</v>
      </c>
      <c r="B151" s="10" t="s">
        <v>358</v>
      </c>
      <c r="C151" s="11" t="s">
        <v>201</v>
      </c>
      <c r="D151" s="12">
        <v>5</v>
      </c>
      <c r="E151" s="12">
        <v>4</v>
      </c>
      <c r="F151" s="12">
        <v>4</v>
      </c>
      <c r="G151" s="12">
        <f t="shared" si="7"/>
        <v>1</v>
      </c>
      <c r="H151" s="13">
        <f t="shared" si="6"/>
        <v>20</v>
      </c>
      <c r="I151" s="47" t="s">
        <v>285</v>
      </c>
    </row>
    <row r="152" spans="1:9" s="48" customFormat="1" ht="33" hidden="1" customHeight="1">
      <c r="A152" s="12">
        <v>150</v>
      </c>
      <c r="B152" s="10" t="s">
        <v>358</v>
      </c>
      <c r="C152" s="16" t="s">
        <v>204</v>
      </c>
      <c r="D152" s="12">
        <v>5</v>
      </c>
      <c r="E152" s="12">
        <v>5</v>
      </c>
      <c r="F152" s="12">
        <v>5</v>
      </c>
      <c r="G152" s="12">
        <f t="shared" si="7"/>
        <v>0</v>
      </c>
      <c r="H152" s="13">
        <f t="shared" si="6"/>
        <v>0</v>
      </c>
      <c r="I152" s="47" t="s">
        <v>285</v>
      </c>
    </row>
    <row r="153" spans="1:9" s="48" customFormat="1" ht="33" customHeight="1">
      <c r="A153" s="12">
        <v>151</v>
      </c>
      <c r="B153" s="10" t="s">
        <v>358</v>
      </c>
      <c r="C153" s="11" t="s">
        <v>48</v>
      </c>
      <c r="D153" s="12">
        <v>7</v>
      </c>
      <c r="E153" s="12">
        <v>5</v>
      </c>
      <c r="F153" s="12">
        <v>5</v>
      </c>
      <c r="G153" s="12">
        <f t="shared" si="7"/>
        <v>2</v>
      </c>
      <c r="H153" s="13">
        <f t="shared" si="6"/>
        <v>28.571428571428569</v>
      </c>
      <c r="I153" s="47" t="s">
        <v>286</v>
      </c>
    </row>
    <row r="154" spans="1:9" s="48" customFormat="1" ht="33" hidden="1" customHeight="1">
      <c r="A154" s="12">
        <v>152</v>
      </c>
      <c r="B154" s="10" t="s">
        <v>358</v>
      </c>
      <c r="C154" s="16" t="s">
        <v>205</v>
      </c>
      <c r="D154" s="12">
        <v>3</v>
      </c>
      <c r="E154" s="12">
        <v>3</v>
      </c>
      <c r="F154" s="12">
        <v>3</v>
      </c>
      <c r="G154" s="12">
        <f t="shared" si="7"/>
        <v>0</v>
      </c>
      <c r="H154" s="13">
        <f t="shared" si="6"/>
        <v>0</v>
      </c>
      <c r="I154" s="47" t="s">
        <v>290</v>
      </c>
    </row>
    <row r="155" spans="1:9" s="48" customFormat="1" ht="33" hidden="1" customHeight="1">
      <c r="A155" s="12">
        <v>153</v>
      </c>
      <c r="B155" s="10" t="s">
        <v>358</v>
      </c>
      <c r="C155" s="16" t="s">
        <v>360</v>
      </c>
      <c r="D155" s="12">
        <v>14</v>
      </c>
      <c r="E155" s="12">
        <v>14</v>
      </c>
      <c r="F155" s="12">
        <v>14</v>
      </c>
      <c r="G155" s="12">
        <f t="shared" si="7"/>
        <v>0</v>
      </c>
      <c r="H155" s="13">
        <f t="shared" si="6"/>
        <v>0</v>
      </c>
      <c r="I155" s="47"/>
    </row>
    <row r="156" spans="1:9" s="48" customFormat="1" ht="33" hidden="1" customHeight="1">
      <c r="A156" s="12">
        <v>154</v>
      </c>
      <c r="B156" s="10" t="s">
        <v>358</v>
      </c>
      <c r="C156" s="16" t="s">
        <v>52</v>
      </c>
      <c r="D156" s="12">
        <v>7</v>
      </c>
      <c r="E156" s="12">
        <v>7</v>
      </c>
      <c r="F156" s="12">
        <v>7</v>
      </c>
      <c r="G156" s="12">
        <f t="shared" si="7"/>
        <v>0</v>
      </c>
      <c r="H156" s="13">
        <f t="shared" si="6"/>
        <v>0</v>
      </c>
      <c r="I156" s="47" t="s">
        <v>291</v>
      </c>
    </row>
    <row r="157" spans="1:9" s="48" customFormat="1" ht="33" hidden="1" customHeight="1">
      <c r="A157" s="12">
        <v>155</v>
      </c>
      <c r="B157" s="10" t="s">
        <v>358</v>
      </c>
      <c r="C157" s="11" t="s">
        <v>49</v>
      </c>
      <c r="D157" s="12">
        <v>7</v>
      </c>
      <c r="E157" s="12">
        <v>7</v>
      </c>
      <c r="F157" s="12">
        <v>7</v>
      </c>
      <c r="G157" s="12">
        <f t="shared" si="7"/>
        <v>0</v>
      </c>
      <c r="H157" s="13">
        <f t="shared" si="6"/>
        <v>0</v>
      </c>
      <c r="I157" s="47" t="s">
        <v>555</v>
      </c>
    </row>
    <row r="158" spans="1:9" s="48" customFormat="1" ht="33" customHeight="1">
      <c r="A158" s="12">
        <v>156</v>
      </c>
      <c r="B158" s="10" t="s">
        <v>358</v>
      </c>
      <c r="C158" s="11" t="s">
        <v>53</v>
      </c>
      <c r="D158" s="15">
        <v>5</v>
      </c>
      <c r="E158" s="15">
        <v>3</v>
      </c>
      <c r="F158" s="12">
        <v>3</v>
      </c>
      <c r="G158" s="12">
        <f t="shared" si="7"/>
        <v>2</v>
      </c>
      <c r="H158" s="13">
        <f t="shared" si="6"/>
        <v>40</v>
      </c>
      <c r="I158" s="47" t="s">
        <v>299</v>
      </c>
    </row>
    <row r="159" spans="1:9" s="48" customFormat="1" ht="33" customHeight="1">
      <c r="A159" s="12">
        <v>157</v>
      </c>
      <c r="B159" s="10" t="s">
        <v>358</v>
      </c>
      <c r="C159" s="11" t="s">
        <v>245</v>
      </c>
      <c r="D159" s="12">
        <v>7</v>
      </c>
      <c r="E159" s="12">
        <v>6</v>
      </c>
      <c r="F159" s="12">
        <v>6</v>
      </c>
      <c r="G159" s="12">
        <f t="shared" si="7"/>
        <v>1</v>
      </c>
      <c r="H159" s="13">
        <f t="shared" si="6"/>
        <v>14.285714285714285</v>
      </c>
      <c r="I159" s="47" t="s">
        <v>284</v>
      </c>
    </row>
    <row r="160" spans="1:9" s="48" customFormat="1" ht="33" hidden="1" customHeight="1">
      <c r="A160" s="12">
        <v>158</v>
      </c>
      <c r="B160" s="10" t="s">
        <v>358</v>
      </c>
      <c r="C160" s="11" t="s">
        <v>54</v>
      </c>
      <c r="D160" s="12">
        <v>7</v>
      </c>
      <c r="E160" s="12">
        <v>7</v>
      </c>
      <c r="F160" s="12">
        <v>7</v>
      </c>
      <c r="G160" s="12">
        <f t="shared" si="7"/>
        <v>0</v>
      </c>
      <c r="H160" s="13">
        <f t="shared" si="6"/>
        <v>0</v>
      </c>
      <c r="I160" s="47" t="s">
        <v>292</v>
      </c>
    </row>
    <row r="161" spans="1:9" s="48" customFormat="1" ht="33" customHeight="1">
      <c r="A161" s="12">
        <v>159</v>
      </c>
      <c r="B161" s="10" t="s">
        <v>358</v>
      </c>
      <c r="C161" s="11" t="s">
        <v>55</v>
      </c>
      <c r="D161" s="15">
        <v>5</v>
      </c>
      <c r="E161" s="15">
        <v>3</v>
      </c>
      <c r="F161" s="12">
        <v>3</v>
      </c>
      <c r="G161" s="12">
        <f t="shared" si="7"/>
        <v>2</v>
      </c>
      <c r="H161" s="13">
        <f t="shared" si="6"/>
        <v>40</v>
      </c>
      <c r="I161" s="47" t="s">
        <v>300</v>
      </c>
    </row>
    <row r="162" spans="1:9" s="48" customFormat="1" ht="33" hidden="1" customHeight="1">
      <c r="A162" s="12">
        <v>160</v>
      </c>
      <c r="B162" s="10" t="s">
        <v>358</v>
      </c>
      <c r="C162" s="35" t="s">
        <v>50</v>
      </c>
      <c r="D162" s="36">
        <v>30</v>
      </c>
      <c r="E162" s="36">
        <v>30</v>
      </c>
      <c r="F162" s="36">
        <v>30</v>
      </c>
      <c r="G162" s="12">
        <f t="shared" si="7"/>
        <v>0</v>
      </c>
      <c r="H162" s="13">
        <f t="shared" si="6"/>
        <v>0</v>
      </c>
      <c r="I162" s="47"/>
    </row>
    <row r="163" spans="1:9" s="48" customFormat="1" ht="33" customHeight="1">
      <c r="A163" s="12">
        <v>161</v>
      </c>
      <c r="B163" s="10" t="s">
        <v>358</v>
      </c>
      <c r="C163" s="11" t="s">
        <v>31</v>
      </c>
      <c r="D163" s="15">
        <v>3</v>
      </c>
      <c r="E163" s="15">
        <v>2</v>
      </c>
      <c r="F163" s="12">
        <v>2</v>
      </c>
      <c r="G163" s="12">
        <f t="shared" si="7"/>
        <v>1</v>
      </c>
      <c r="H163" s="13">
        <f t="shared" si="6"/>
        <v>33.333333333333329</v>
      </c>
      <c r="I163" s="47" t="s">
        <v>298</v>
      </c>
    </row>
    <row r="164" spans="1:9" s="48" customFormat="1" ht="33" customHeight="1">
      <c r="A164" s="12">
        <v>162</v>
      </c>
      <c r="B164" s="10" t="s">
        <v>358</v>
      </c>
      <c r="C164" s="16" t="s">
        <v>56</v>
      </c>
      <c r="D164" s="37">
        <v>14</v>
      </c>
      <c r="E164" s="37">
        <v>13</v>
      </c>
      <c r="F164" s="12">
        <v>13</v>
      </c>
      <c r="G164" s="12">
        <f t="shared" si="7"/>
        <v>1</v>
      </c>
      <c r="H164" s="13">
        <f t="shared" si="6"/>
        <v>7.1428571428571423</v>
      </c>
      <c r="I164" s="47" t="s">
        <v>293</v>
      </c>
    </row>
    <row r="165" spans="1:9" s="48" customFormat="1" ht="33" customHeight="1">
      <c r="A165" s="12">
        <v>163</v>
      </c>
      <c r="B165" s="10" t="s">
        <v>358</v>
      </c>
      <c r="C165" s="11" t="s">
        <v>46</v>
      </c>
      <c r="D165" s="12">
        <v>14</v>
      </c>
      <c r="E165" s="12">
        <v>13</v>
      </c>
      <c r="F165" s="12">
        <v>13</v>
      </c>
      <c r="G165" s="12">
        <f t="shared" si="7"/>
        <v>1</v>
      </c>
      <c r="H165" s="13">
        <f t="shared" si="6"/>
        <v>7.1428571428571423</v>
      </c>
      <c r="I165" s="47" t="s">
        <v>359</v>
      </c>
    </row>
    <row r="166" spans="1:9" s="48" customFormat="1" ht="33" customHeight="1">
      <c r="A166" s="12">
        <v>164</v>
      </c>
      <c r="B166" s="10" t="s">
        <v>358</v>
      </c>
      <c r="C166" s="11" t="s">
        <v>27</v>
      </c>
      <c r="D166" s="15">
        <v>3</v>
      </c>
      <c r="E166" s="15">
        <v>2</v>
      </c>
      <c r="F166" s="12">
        <v>2</v>
      </c>
      <c r="G166" s="12">
        <f t="shared" si="7"/>
        <v>1</v>
      </c>
      <c r="H166" s="13">
        <f t="shared" si="6"/>
        <v>33.333333333333329</v>
      </c>
      <c r="I166" s="47" t="s">
        <v>298</v>
      </c>
    </row>
    <row r="167" spans="1:9" s="48" customFormat="1" ht="33" customHeight="1">
      <c r="A167" s="12">
        <v>165</v>
      </c>
      <c r="B167" s="10" t="s">
        <v>358</v>
      </c>
      <c r="C167" s="11" t="s">
        <v>47</v>
      </c>
      <c r="D167" s="12">
        <v>14</v>
      </c>
      <c r="E167" s="12">
        <v>13</v>
      </c>
      <c r="F167" s="12">
        <v>13</v>
      </c>
      <c r="G167" s="12">
        <f t="shared" si="7"/>
        <v>1</v>
      </c>
      <c r="H167" s="13">
        <f t="shared" si="6"/>
        <v>7.1428571428571423</v>
      </c>
      <c r="I167" s="47" t="s">
        <v>359</v>
      </c>
    </row>
    <row r="168" spans="1:9" s="48" customFormat="1" ht="33" customHeight="1">
      <c r="A168" s="12">
        <v>166</v>
      </c>
      <c r="B168" s="10" t="s">
        <v>358</v>
      </c>
      <c r="C168" s="16" t="s">
        <v>57</v>
      </c>
      <c r="D168" s="12">
        <v>14</v>
      </c>
      <c r="E168" s="12">
        <v>13</v>
      </c>
      <c r="F168" s="12">
        <v>13</v>
      </c>
      <c r="G168" s="12">
        <f t="shared" si="7"/>
        <v>1</v>
      </c>
      <c r="H168" s="13">
        <f t="shared" si="6"/>
        <v>7.1428571428571423</v>
      </c>
      <c r="I168" s="47" t="s">
        <v>293</v>
      </c>
    </row>
    <row r="169" spans="1:9" s="48" customFormat="1" ht="33" customHeight="1">
      <c r="A169" s="12">
        <v>167</v>
      </c>
      <c r="B169" s="10" t="s">
        <v>358</v>
      </c>
      <c r="C169" s="16" t="s">
        <v>58</v>
      </c>
      <c r="D169" s="12">
        <v>14</v>
      </c>
      <c r="E169" s="12">
        <v>13</v>
      </c>
      <c r="F169" s="12">
        <v>13</v>
      </c>
      <c r="G169" s="12">
        <f t="shared" si="7"/>
        <v>1</v>
      </c>
      <c r="H169" s="13">
        <f t="shared" si="6"/>
        <v>7.1428571428571423</v>
      </c>
      <c r="I169" s="47" t="s">
        <v>293</v>
      </c>
    </row>
    <row r="170" spans="1:9" s="48" customFormat="1" ht="33" customHeight="1">
      <c r="A170" s="12">
        <v>168</v>
      </c>
      <c r="B170" s="10" t="s">
        <v>358</v>
      </c>
      <c r="C170" s="11" t="s">
        <v>32</v>
      </c>
      <c r="D170" s="15">
        <v>3</v>
      </c>
      <c r="E170" s="15">
        <v>2</v>
      </c>
      <c r="F170" s="12">
        <v>2</v>
      </c>
      <c r="G170" s="12">
        <f t="shared" si="7"/>
        <v>1</v>
      </c>
      <c r="H170" s="13">
        <f t="shared" si="6"/>
        <v>33.333333333333329</v>
      </c>
      <c r="I170" s="47" t="s">
        <v>301</v>
      </c>
    </row>
    <row r="171" spans="1:9" s="48" customFormat="1" ht="33" customHeight="1">
      <c r="A171" s="12">
        <v>169</v>
      </c>
      <c r="B171" s="10" t="s">
        <v>358</v>
      </c>
      <c r="C171" s="35" t="s">
        <v>202</v>
      </c>
      <c r="D171" s="36">
        <v>7</v>
      </c>
      <c r="E171" s="36">
        <v>3</v>
      </c>
      <c r="F171" s="12">
        <v>4</v>
      </c>
      <c r="G171" s="12">
        <v>3</v>
      </c>
      <c r="H171" s="13">
        <v>42.857142857142854</v>
      </c>
      <c r="I171" s="47" t="s">
        <v>556</v>
      </c>
    </row>
    <row r="172" spans="1:9" s="48" customFormat="1" ht="33" customHeight="1">
      <c r="A172" s="12">
        <v>170</v>
      </c>
      <c r="B172" s="10" t="s">
        <v>358</v>
      </c>
      <c r="C172" s="11" t="s">
        <v>203</v>
      </c>
      <c r="D172" s="15">
        <v>7</v>
      </c>
      <c r="E172" s="15">
        <v>3</v>
      </c>
      <c r="F172" s="12">
        <v>4</v>
      </c>
      <c r="G172" s="12">
        <v>3</v>
      </c>
      <c r="H172" s="13">
        <v>42.857142857142854</v>
      </c>
      <c r="I172" s="45" t="s">
        <v>557</v>
      </c>
    </row>
    <row r="173" spans="1:9" s="48" customFormat="1" ht="33" hidden="1" customHeight="1">
      <c r="A173" s="12">
        <v>171</v>
      </c>
      <c r="B173" s="10" t="s">
        <v>358</v>
      </c>
      <c r="C173" s="16" t="s">
        <v>59</v>
      </c>
      <c r="D173" s="37">
        <v>2</v>
      </c>
      <c r="E173" s="37">
        <v>2</v>
      </c>
      <c r="F173" s="12">
        <v>2</v>
      </c>
      <c r="G173" s="12">
        <f t="shared" si="7"/>
        <v>0</v>
      </c>
      <c r="H173" s="13">
        <f t="shared" si="6"/>
        <v>0</v>
      </c>
      <c r="I173" s="47"/>
    </row>
    <row r="174" spans="1:9" s="48" customFormat="1" ht="33" customHeight="1">
      <c r="A174" s="12">
        <v>172</v>
      </c>
      <c r="B174" s="10" t="s">
        <v>358</v>
      </c>
      <c r="C174" s="11" t="s">
        <v>51</v>
      </c>
      <c r="D174" s="12">
        <v>15</v>
      </c>
      <c r="E174" s="12">
        <v>10</v>
      </c>
      <c r="F174" s="12">
        <v>10</v>
      </c>
      <c r="G174" s="12">
        <f t="shared" si="7"/>
        <v>5</v>
      </c>
      <c r="H174" s="13">
        <f t="shared" si="6"/>
        <v>33.333333333333329</v>
      </c>
      <c r="I174" s="47" t="s">
        <v>288</v>
      </c>
    </row>
    <row r="175" spans="1:9" s="48" customFormat="1" ht="33" customHeight="1">
      <c r="A175" s="12">
        <v>173</v>
      </c>
      <c r="B175" s="10" t="s">
        <v>358</v>
      </c>
      <c r="C175" s="16" t="s">
        <v>33</v>
      </c>
      <c r="D175" s="14">
        <v>3</v>
      </c>
      <c r="E175" s="14">
        <v>2</v>
      </c>
      <c r="F175" s="12">
        <v>2</v>
      </c>
      <c r="G175" s="12">
        <f t="shared" si="7"/>
        <v>1</v>
      </c>
      <c r="H175" s="13">
        <f t="shared" si="6"/>
        <v>33.333333333333329</v>
      </c>
      <c r="I175" s="47" t="s">
        <v>298</v>
      </c>
    </row>
    <row r="176" spans="1:9" s="48" customFormat="1" ht="33" customHeight="1">
      <c r="A176" s="12">
        <v>174</v>
      </c>
      <c r="B176" s="10" t="s">
        <v>358</v>
      </c>
      <c r="C176" s="11" t="s">
        <v>34</v>
      </c>
      <c r="D176" s="15">
        <v>3</v>
      </c>
      <c r="E176" s="15">
        <v>2</v>
      </c>
      <c r="F176" s="12">
        <v>2</v>
      </c>
      <c r="G176" s="12">
        <f t="shared" si="7"/>
        <v>1</v>
      </c>
      <c r="H176" s="13">
        <f t="shared" si="6"/>
        <v>33.333333333333329</v>
      </c>
      <c r="I176" s="47" t="s">
        <v>298</v>
      </c>
    </row>
    <row r="177" spans="1:9" s="48" customFormat="1" ht="33" customHeight="1">
      <c r="A177" s="12">
        <v>175</v>
      </c>
      <c r="B177" s="10" t="s">
        <v>358</v>
      </c>
      <c r="C177" s="11" t="s">
        <v>44</v>
      </c>
      <c r="D177" s="15">
        <v>3</v>
      </c>
      <c r="E177" s="15">
        <v>2</v>
      </c>
      <c r="F177" s="12">
        <v>2</v>
      </c>
      <c r="G177" s="12">
        <f t="shared" si="7"/>
        <v>1</v>
      </c>
      <c r="H177" s="13">
        <f t="shared" si="6"/>
        <v>33.333333333333329</v>
      </c>
      <c r="I177" s="47" t="s">
        <v>298</v>
      </c>
    </row>
    <row r="178" spans="1:9" s="48" customFormat="1" ht="33" hidden="1" customHeight="1">
      <c r="A178" s="12">
        <v>176</v>
      </c>
      <c r="B178" s="10" t="s">
        <v>358</v>
      </c>
      <c r="C178" s="11" t="s">
        <v>206</v>
      </c>
      <c r="D178" s="12">
        <v>3</v>
      </c>
      <c r="E178" s="12">
        <v>3</v>
      </c>
      <c r="F178" s="12">
        <v>3</v>
      </c>
      <c r="G178" s="12">
        <f t="shared" si="7"/>
        <v>0</v>
      </c>
      <c r="H178" s="13">
        <f t="shared" si="6"/>
        <v>0</v>
      </c>
      <c r="I178" s="47" t="s">
        <v>294</v>
      </c>
    </row>
    <row r="179" spans="1:9" s="48" customFormat="1" ht="33" hidden="1" customHeight="1">
      <c r="A179" s="12">
        <v>177</v>
      </c>
      <c r="B179" s="10" t="s">
        <v>358</v>
      </c>
      <c r="C179" s="11" t="s">
        <v>251</v>
      </c>
      <c r="D179" s="12">
        <v>25</v>
      </c>
      <c r="E179" s="12">
        <v>25</v>
      </c>
      <c r="F179" s="12">
        <v>25</v>
      </c>
      <c r="G179" s="12">
        <f t="shared" si="7"/>
        <v>0</v>
      </c>
      <c r="H179" s="13">
        <f t="shared" si="6"/>
        <v>0</v>
      </c>
      <c r="I179" s="47"/>
    </row>
    <row r="180" spans="1:9" s="48" customFormat="1" ht="33" customHeight="1">
      <c r="A180" s="12">
        <v>178</v>
      </c>
      <c r="B180" s="10" t="s">
        <v>358</v>
      </c>
      <c r="C180" s="11" t="s">
        <v>246</v>
      </c>
      <c r="D180" s="12">
        <v>14</v>
      </c>
      <c r="E180" s="12">
        <v>8</v>
      </c>
      <c r="F180" s="12">
        <v>8</v>
      </c>
      <c r="G180" s="12">
        <f t="shared" si="7"/>
        <v>6</v>
      </c>
      <c r="H180" s="13">
        <f t="shared" si="6"/>
        <v>42.857142857142854</v>
      </c>
      <c r="I180" s="47" t="s">
        <v>289</v>
      </c>
    </row>
    <row r="181" spans="1:9" s="48" customFormat="1" ht="33" hidden="1" customHeight="1">
      <c r="A181" s="12">
        <v>179</v>
      </c>
      <c r="B181" s="10" t="s">
        <v>358</v>
      </c>
      <c r="C181" s="11" t="s">
        <v>200</v>
      </c>
      <c r="D181" s="15">
        <v>4</v>
      </c>
      <c r="E181" s="15">
        <v>4</v>
      </c>
      <c r="F181" s="12">
        <v>4</v>
      </c>
      <c r="G181" s="12">
        <f t="shared" si="7"/>
        <v>0</v>
      </c>
      <c r="H181" s="13">
        <f t="shared" si="6"/>
        <v>0</v>
      </c>
      <c r="I181" s="56"/>
    </row>
    <row r="182" spans="1:9" s="48" customFormat="1" ht="33" customHeight="1">
      <c r="A182" s="12">
        <v>180</v>
      </c>
      <c r="B182" s="10" t="s">
        <v>358</v>
      </c>
      <c r="C182" s="11" t="s">
        <v>199</v>
      </c>
      <c r="D182" s="15">
        <v>4</v>
      </c>
      <c r="E182" s="15">
        <v>2</v>
      </c>
      <c r="F182" s="12">
        <v>2</v>
      </c>
      <c r="G182" s="12">
        <f t="shared" si="7"/>
        <v>2</v>
      </c>
      <c r="H182" s="13">
        <f t="shared" si="6"/>
        <v>50</v>
      </c>
      <c r="I182" s="56"/>
    </row>
    <row r="183" spans="1:9" s="48" customFormat="1" ht="33" hidden="1" customHeight="1">
      <c r="A183" s="12">
        <v>181</v>
      </c>
      <c r="B183" s="10" t="s">
        <v>358</v>
      </c>
      <c r="C183" s="11" t="s">
        <v>207</v>
      </c>
      <c r="D183" s="12">
        <v>7</v>
      </c>
      <c r="E183" s="12">
        <v>7</v>
      </c>
      <c r="F183" s="12">
        <v>7</v>
      </c>
      <c r="G183" s="12">
        <f t="shared" si="7"/>
        <v>0</v>
      </c>
      <c r="H183" s="13">
        <f t="shared" si="6"/>
        <v>0</v>
      </c>
      <c r="I183" s="47" t="s">
        <v>292</v>
      </c>
    </row>
    <row r="184" spans="1:9" s="48" customFormat="1" ht="33" customHeight="1">
      <c r="A184" s="12">
        <v>182</v>
      </c>
      <c r="B184" s="10" t="s">
        <v>358</v>
      </c>
      <c r="C184" s="11" t="s">
        <v>35</v>
      </c>
      <c r="D184" s="15">
        <v>3</v>
      </c>
      <c r="E184" s="15">
        <v>2</v>
      </c>
      <c r="F184" s="12">
        <v>2</v>
      </c>
      <c r="G184" s="12">
        <f t="shared" si="7"/>
        <v>1</v>
      </c>
      <c r="H184" s="13">
        <f t="shared" si="6"/>
        <v>33.333333333333329</v>
      </c>
      <c r="I184" s="47" t="s">
        <v>301</v>
      </c>
    </row>
    <row r="185" spans="1:9" s="48" customFormat="1" ht="33" hidden="1" customHeight="1">
      <c r="A185" s="12">
        <v>183</v>
      </c>
      <c r="B185" s="10" t="s">
        <v>358</v>
      </c>
      <c r="C185" s="11" t="s">
        <v>247</v>
      </c>
      <c r="D185" s="12">
        <v>20</v>
      </c>
      <c r="E185" s="12">
        <v>20</v>
      </c>
      <c r="F185" s="12">
        <v>20</v>
      </c>
      <c r="G185" s="12">
        <f t="shared" si="7"/>
        <v>0</v>
      </c>
      <c r="H185" s="13">
        <f t="shared" si="6"/>
        <v>0</v>
      </c>
      <c r="I185" s="47" t="s">
        <v>301</v>
      </c>
    </row>
    <row r="186" spans="1:9" s="48" customFormat="1" ht="33" customHeight="1">
      <c r="A186" s="12">
        <v>184</v>
      </c>
      <c r="B186" s="10" t="s">
        <v>358</v>
      </c>
      <c r="C186" s="11" t="s">
        <v>36</v>
      </c>
      <c r="D186" s="15">
        <v>5</v>
      </c>
      <c r="E186" s="15">
        <v>3</v>
      </c>
      <c r="F186" s="12">
        <v>3</v>
      </c>
      <c r="G186" s="12">
        <f t="shared" si="7"/>
        <v>2</v>
      </c>
      <c r="H186" s="13">
        <f t="shared" si="6"/>
        <v>40</v>
      </c>
      <c r="I186" s="47" t="s">
        <v>558</v>
      </c>
    </row>
    <row r="187" spans="1:9" s="48" customFormat="1" ht="33" hidden="1" customHeight="1">
      <c r="A187" s="12">
        <v>185</v>
      </c>
      <c r="B187" s="10" t="s">
        <v>358</v>
      </c>
      <c r="C187" s="11" t="s">
        <v>533</v>
      </c>
      <c r="D187" s="12">
        <v>3</v>
      </c>
      <c r="E187" s="12">
        <v>3</v>
      </c>
      <c r="F187" s="12">
        <v>3</v>
      </c>
      <c r="G187" s="12">
        <f t="shared" si="7"/>
        <v>0</v>
      </c>
      <c r="H187" s="13">
        <f t="shared" si="6"/>
        <v>0</v>
      </c>
      <c r="I187" s="47" t="s">
        <v>287</v>
      </c>
    </row>
    <row r="188" spans="1:9" s="48" customFormat="1" ht="33" hidden="1" customHeight="1">
      <c r="A188" s="12">
        <v>186</v>
      </c>
      <c r="B188" s="10" t="s">
        <v>358</v>
      </c>
      <c r="C188" s="16" t="s">
        <v>532</v>
      </c>
      <c r="D188" s="37">
        <v>3</v>
      </c>
      <c r="E188" s="37">
        <v>3</v>
      </c>
      <c r="F188" s="12">
        <v>3</v>
      </c>
      <c r="G188" s="12">
        <f t="shared" si="7"/>
        <v>0</v>
      </c>
      <c r="H188" s="13">
        <f t="shared" si="6"/>
        <v>0</v>
      </c>
      <c r="I188" s="47" t="s">
        <v>287</v>
      </c>
    </row>
    <row r="189" spans="1:9" s="48" customFormat="1" ht="33" customHeight="1">
      <c r="A189" s="12">
        <v>187</v>
      </c>
      <c r="B189" s="10" t="s">
        <v>358</v>
      </c>
      <c r="C189" s="11" t="s">
        <v>197</v>
      </c>
      <c r="D189" s="15">
        <v>4</v>
      </c>
      <c r="E189" s="15">
        <v>2</v>
      </c>
      <c r="F189" s="12">
        <v>2</v>
      </c>
      <c r="G189" s="12">
        <f t="shared" si="7"/>
        <v>2</v>
      </c>
      <c r="H189" s="13">
        <f t="shared" si="6"/>
        <v>50</v>
      </c>
      <c r="I189" s="56"/>
    </row>
    <row r="190" spans="1:9" s="48" customFormat="1" ht="33" customHeight="1">
      <c r="A190" s="12">
        <v>188</v>
      </c>
      <c r="B190" s="10" t="s">
        <v>358</v>
      </c>
      <c r="C190" s="11" t="s">
        <v>37</v>
      </c>
      <c r="D190" s="15">
        <v>3</v>
      </c>
      <c r="E190" s="15">
        <v>1</v>
      </c>
      <c r="F190" s="12">
        <v>1</v>
      </c>
      <c r="G190" s="12">
        <f t="shared" si="7"/>
        <v>2</v>
      </c>
      <c r="H190" s="13">
        <f t="shared" si="6"/>
        <v>66.666666666666657</v>
      </c>
      <c r="I190" s="56"/>
    </row>
    <row r="191" spans="1:9" s="48" customFormat="1" ht="33" hidden="1" customHeight="1">
      <c r="A191" s="12">
        <v>189</v>
      </c>
      <c r="B191" s="10" t="s">
        <v>358</v>
      </c>
      <c r="C191" s="16" t="s">
        <v>248</v>
      </c>
      <c r="D191" s="37">
        <v>3</v>
      </c>
      <c r="E191" s="37">
        <v>3</v>
      </c>
      <c r="F191" s="12">
        <v>3</v>
      </c>
      <c r="G191" s="12">
        <f t="shared" si="7"/>
        <v>0</v>
      </c>
      <c r="H191" s="13">
        <f t="shared" si="6"/>
        <v>0</v>
      </c>
      <c r="I191" s="47" t="s">
        <v>295</v>
      </c>
    </row>
    <row r="192" spans="1:9" s="48" customFormat="1" ht="33" hidden="1" customHeight="1">
      <c r="A192" s="12">
        <v>190</v>
      </c>
      <c r="B192" s="10" t="s">
        <v>358</v>
      </c>
      <c r="C192" s="38" t="s">
        <v>60</v>
      </c>
      <c r="D192" s="39">
        <v>3</v>
      </c>
      <c r="E192" s="39">
        <v>3</v>
      </c>
      <c r="F192" s="12">
        <v>3</v>
      </c>
      <c r="G192" s="12">
        <f t="shared" si="7"/>
        <v>0</v>
      </c>
      <c r="H192" s="13">
        <f t="shared" si="6"/>
        <v>0</v>
      </c>
      <c r="I192" s="47" t="s">
        <v>296</v>
      </c>
    </row>
    <row r="193" spans="1:9" s="48" customFormat="1" ht="33" customHeight="1">
      <c r="A193" s="12">
        <v>191</v>
      </c>
      <c r="B193" s="10" t="s">
        <v>358</v>
      </c>
      <c r="C193" s="11" t="s">
        <v>38</v>
      </c>
      <c r="D193" s="15">
        <v>2</v>
      </c>
      <c r="E193" s="15">
        <v>1</v>
      </c>
      <c r="F193" s="12">
        <v>1</v>
      </c>
      <c r="G193" s="12">
        <f t="shared" si="7"/>
        <v>1</v>
      </c>
      <c r="H193" s="13">
        <f t="shared" si="6"/>
        <v>50</v>
      </c>
      <c r="I193" s="56"/>
    </row>
    <row r="194" spans="1:9" s="48" customFormat="1" ht="33" hidden="1" customHeight="1">
      <c r="A194" s="12">
        <v>192</v>
      </c>
      <c r="B194" s="10" t="s">
        <v>358</v>
      </c>
      <c r="C194" s="16" t="s">
        <v>61</v>
      </c>
      <c r="D194" s="37">
        <v>3</v>
      </c>
      <c r="E194" s="37">
        <v>3</v>
      </c>
      <c r="F194" s="12">
        <v>3</v>
      </c>
      <c r="G194" s="12">
        <f t="shared" si="7"/>
        <v>0</v>
      </c>
      <c r="H194" s="13">
        <f t="shared" si="6"/>
        <v>0</v>
      </c>
      <c r="I194" s="47" t="s">
        <v>296</v>
      </c>
    </row>
    <row r="195" spans="1:9" s="48" customFormat="1" ht="33" customHeight="1">
      <c r="A195" s="12">
        <v>193</v>
      </c>
      <c r="B195" s="10" t="s">
        <v>358</v>
      </c>
      <c r="C195" s="11" t="s">
        <v>250</v>
      </c>
      <c r="D195" s="15">
        <v>3</v>
      </c>
      <c r="E195" s="15">
        <v>2</v>
      </c>
      <c r="F195" s="12">
        <v>2</v>
      </c>
      <c r="G195" s="12">
        <f t="shared" si="7"/>
        <v>1</v>
      </c>
      <c r="H195" s="13">
        <f t="shared" si="6"/>
        <v>33.333333333333329</v>
      </c>
      <c r="I195" s="47" t="s">
        <v>302</v>
      </c>
    </row>
    <row r="196" spans="1:9" s="48" customFormat="1" ht="33" customHeight="1">
      <c r="A196" s="12">
        <v>194</v>
      </c>
      <c r="B196" s="10" t="s">
        <v>358</v>
      </c>
      <c r="C196" s="11" t="s">
        <v>39</v>
      </c>
      <c r="D196" s="15">
        <v>7</v>
      </c>
      <c r="E196" s="15">
        <v>4</v>
      </c>
      <c r="F196" s="12">
        <v>4</v>
      </c>
      <c r="G196" s="12">
        <f t="shared" si="7"/>
        <v>3</v>
      </c>
      <c r="H196" s="13">
        <f t="shared" si="6"/>
        <v>42.857142857142854</v>
      </c>
      <c r="I196" s="47" t="s">
        <v>302</v>
      </c>
    </row>
    <row r="197" spans="1:9" s="48" customFormat="1" ht="33" hidden="1" customHeight="1">
      <c r="A197" s="12">
        <v>195</v>
      </c>
      <c r="B197" s="10" t="s">
        <v>358</v>
      </c>
      <c r="C197" s="11" t="s">
        <v>62</v>
      </c>
      <c r="D197" s="12">
        <v>3</v>
      </c>
      <c r="E197" s="12">
        <v>3</v>
      </c>
      <c r="F197" s="12">
        <v>3</v>
      </c>
      <c r="G197" s="12">
        <f t="shared" si="7"/>
        <v>0</v>
      </c>
      <c r="H197" s="13">
        <f t="shared" ref="H197:H259" si="8">((D197-F197)/D197)*100</f>
        <v>0</v>
      </c>
      <c r="I197" s="47" t="s">
        <v>295</v>
      </c>
    </row>
    <row r="198" spans="1:9" s="48" customFormat="1" ht="33" hidden="1" customHeight="1">
      <c r="A198" s="12">
        <v>196</v>
      </c>
      <c r="B198" s="10" t="s">
        <v>358</v>
      </c>
      <c r="C198" s="11" t="s">
        <v>63</v>
      </c>
      <c r="D198" s="37">
        <v>3</v>
      </c>
      <c r="E198" s="37">
        <v>3</v>
      </c>
      <c r="F198" s="12">
        <v>3</v>
      </c>
      <c r="G198" s="12">
        <f t="shared" si="7"/>
        <v>0</v>
      </c>
      <c r="H198" s="13">
        <f t="shared" si="8"/>
        <v>0</v>
      </c>
      <c r="I198" s="47" t="s">
        <v>297</v>
      </c>
    </row>
    <row r="199" spans="1:9" s="48" customFormat="1" ht="33" customHeight="1">
      <c r="A199" s="12">
        <v>197</v>
      </c>
      <c r="B199" s="10" t="s">
        <v>358</v>
      </c>
      <c r="C199" s="11" t="s">
        <v>40</v>
      </c>
      <c r="D199" s="15">
        <v>3</v>
      </c>
      <c r="E199" s="15">
        <v>2</v>
      </c>
      <c r="F199" s="12">
        <v>2</v>
      </c>
      <c r="G199" s="12">
        <f t="shared" si="7"/>
        <v>1</v>
      </c>
      <c r="H199" s="13">
        <f t="shared" si="8"/>
        <v>33.333333333333329</v>
      </c>
      <c r="I199" s="47" t="s">
        <v>298</v>
      </c>
    </row>
    <row r="200" spans="1:9" s="48" customFormat="1" ht="33" customHeight="1">
      <c r="A200" s="12">
        <v>198</v>
      </c>
      <c r="B200" s="10" t="s">
        <v>358</v>
      </c>
      <c r="C200" s="11" t="s">
        <v>41</v>
      </c>
      <c r="D200" s="15">
        <v>3</v>
      </c>
      <c r="E200" s="15">
        <v>2</v>
      </c>
      <c r="F200" s="12">
        <v>2</v>
      </c>
      <c r="G200" s="12">
        <f t="shared" si="7"/>
        <v>1</v>
      </c>
      <c r="H200" s="13">
        <f t="shared" si="8"/>
        <v>33.333333333333329</v>
      </c>
      <c r="I200" s="47" t="s">
        <v>298</v>
      </c>
    </row>
    <row r="201" spans="1:9" s="48" customFormat="1" ht="33" customHeight="1">
      <c r="A201" s="12">
        <v>199</v>
      </c>
      <c r="B201" s="10" t="s">
        <v>358</v>
      </c>
      <c r="C201" s="11" t="s">
        <v>45</v>
      </c>
      <c r="D201" s="15">
        <v>3</v>
      </c>
      <c r="E201" s="15">
        <v>2</v>
      </c>
      <c r="F201" s="12">
        <v>2</v>
      </c>
      <c r="G201" s="12">
        <f t="shared" si="7"/>
        <v>1</v>
      </c>
      <c r="H201" s="13">
        <f t="shared" si="8"/>
        <v>33.333333333333329</v>
      </c>
      <c r="I201" s="47" t="s">
        <v>298</v>
      </c>
    </row>
    <row r="202" spans="1:9" s="48" customFormat="1" ht="33" customHeight="1">
      <c r="A202" s="12">
        <v>200</v>
      </c>
      <c r="B202" s="10" t="s">
        <v>358</v>
      </c>
      <c r="C202" s="11" t="s">
        <v>559</v>
      </c>
      <c r="D202" s="15">
        <v>7</v>
      </c>
      <c r="E202" s="15">
        <v>4</v>
      </c>
      <c r="F202" s="12">
        <v>4</v>
      </c>
      <c r="G202" s="12">
        <f t="shared" si="7"/>
        <v>3</v>
      </c>
      <c r="H202" s="13">
        <f t="shared" si="8"/>
        <v>42.857142857142854</v>
      </c>
      <c r="I202" s="47" t="s">
        <v>554</v>
      </c>
    </row>
    <row r="203" spans="1:9" s="48" customFormat="1" ht="33" hidden="1" customHeight="1">
      <c r="A203" s="12">
        <v>201</v>
      </c>
      <c r="B203" s="10" t="s">
        <v>358</v>
      </c>
      <c r="C203" s="16" t="s">
        <v>64</v>
      </c>
      <c r="D203" s="37">
        <v>3</v>
      </c>
      <c r="E203" s="37">
        <v>3</v>
      </c>
      <c r="F203" s="12">
        <v>3</v>
      </c>
      <c r="G203" s="12">
        <f t="shared" si="7"/>
        <v>0</v>
      </c>
      <c r="H203" s="13">
        <f t="shared" si="8"/>
        <v>0</v>
      </c>
      <c r="I203" s="47" t="s">
        <v>287</v>
      </c>
    </row>
    <row r="204" spans="1:9" s="48" customFormat="1" ht="33" hidden="1" customHeight="1">
      <c r="A204" s="12">
        <v>202</v>
      </c>
      <c r="B204" s="10" t="s">
        <v>358</v>
      </c>
      <c r="C204" s="11" t="s">
        <v>42</v>
      </c>
      <c r="D204" s="15">
        <v>3</v>
      </c>
      <c r="E204" s="15">
        <v>3</v>
      </c>
      <c r="F204" s="12">
        <v>3</v>
      </c>
      <c r="G204" s="12">
        <f t="shared" si="7"/>
        <v>0</v>
      </c>
      <c r="H204" s="13">
        <f t="shared" si="8"/>
        <v>0</v>
      </c>
      <c r="I204" s="71" t="s">
        <v>560</v>
      </c>
    </row>
    <row r="205" spans="1:9" s="48" customFormat="1" ht="33" customHeight="1">
      <c r="A205" s="12">
        <v>203</v>
      </c>
      <c r="B205" s="10" t="s">
        <v>358</v>
      </c>
      <c r="C205" s="11" t="s">
        <v>43</v>
      </c>
      <c r="D205" s="15">
        <v>3</v>
      </c>
      <c r="E205" s="15">
        <v>2</v>
      </c>
      <c r="F205" s="12">
        <v>2</v>
      </c>
      <c r="G205" s="12">
        <f t="shared" si="7"/>
        <v>1</v>
      </c>
      <c r="H205" s="13">
        <f t="shared" si="8"/>
        <v>33.333333333333329</v>
      </c>
      <c r="I205" s="47" t="s">
        <v>298</v>
      </c>
    </row>
    <row r="206" spans="1:9" s="48" customFormat="1" ht="33" customHeight="1">
      <c r="A206" s="12">
        <v>204</v>
      </c>
      <c r="B206" s="10" t="s">
        <v>358</v>
      </c>
      <c r="C206" s="11" t="s">
        <v>249</v>
      </c>
      <c r="D206" s="15">
        <v>3</v>
      </c>
      <c r="E206" s="15">
        <v>2</v>
      </c>
      <c r="F206" s="12">
        <v>2</v>
      </c>
      <c r="G206" s="12">
        <f t="shared" si="7"/>
        <v>1</v>
      </c>
      <c r="H206" s="13">
        <f t="shared" si="8"/>
        <v>33.333333333333329</v>
      </c>
      <c r="I206" s="47" t="s">
        <v>298</v>
      </c>
    </row>
    <row r="207" spans="1:9" s="48" customFormat="1" ht="28.5" customHeight="1">
      <c r="A207" s="12">
        <v>205</v>
      </c>
      <c r="B207" s="10" t="s">
        <v>358</v>
      </c>
      <c r="C207" s="11" t="s">
        <v>28</v>
      </c>
      <c r="D207" s="15">
        <v>3</v>
      </c>
      <c r="E207" s="15">
        <v>2</v>
      </c>
      <c r="F207" s="12">
        <v>2</v>
      </c>
      <c r="G207" s="12">
        <f t="shared" ref="G207:G269" si="9">D207-F207</f>
        <v>1</v>
      </c>
      <c r="H207" s="13">
        <f t="shared" si="8"/>
        <v>33.333333333333329</v>
      </c>
      <c r="I207" s="47" t="s">
        <v>298</v>
      </c>
    </row>
    <row r="208" spans="1:9" s="48" customFormat="1" ht="28.5" customHeight="1">
      <c r="A208" s="12">
        <v>206</v>
      </c>
      <c r="B208" s="10" t="s">
        <v>358</v>
      </c>
      <c r="C208" s="11" t="s">
        <v>446</v>
      </c>
      <c r="D208" s="12">
        <v>10</v>
      </c>
      <c r="E208" s="12">
        <v>3</v>
      </c>
      <c r="F208" s="12">
        <v>3</v>
      </c>
      <c r="G208" s="12">
        <f t="shared" si="9"/>
        <v>7</v>
      </c>
      <c r="H208" s="13">
        <f t="shared" si="8"/>
        <v>70</v>
      </c>
      <c r="I208" s="47"/>
    </row>
    <row r="209" spans="1:9" s="48" customFormat="1" ht="28.5" customHeight="1">
      <c r="A209" s="12">
        <v>207</v>
      </c>
      <c r="B209" s="10" t="s">
        <v>358</v>
      </c>
      <c r="C209" s="11" t="s">
        <v>447</v>
      </c>
      <c r="D209" s="12">
        <v>10</v>
      </c>
      <c r="E209" s="12">
        <v>3</v>
      </c>
      <c r="F209" s="12">
        <v>3</v>
      </c>
      <c r="G209" s="12">
        <f t="shared" si="9"/>
        <v>7</v>
      </c>
      <c r="H209" s="13">
        <f t="shared" si="8"/>
        <v>70</v>
      </c>
      <c r="I209" s="47"/>
    </row>
    <row r="210" spans="1:9" s="48" customFormat="1" ht="28.5" hidden="1" customHeight="1">
      <c r="A210" s="12">
        <v>208</v>
      </c>
      <c r="B210" s="10" t="s">
        <v>358</v>
      </c>
      <c r="C210" s="11" t="s">
        <v>509</v>
      </c>
      <c r="D210" s="12">
        <v>14</v>
      </c>
      <c r="E210" s="12">
        <v>14</v>
      </c>
      <c r="F210" s="12">
        <v>14</v>
      </c>
      <c r="G210" s="12">
        <f t="shared" si="9"/>
        <v>0</v>
      </c>
      <c r="H210" s="13">
        <f t="shared" si="8"/>
        <v>0</v>
      </c>
      <c r="I210" s="47" t="s">
        <v>562</v>
      </c>
    </row>
    <row r="211" spans="1:9" s="48" customFormat="1" ht="28.5" customHeight="1">
      <c r="A211" s="12">
        <v>209</v>
      </c>
      <c r="B211" s="10" t="s">
        <v>358</v>
      </c>
      <c r="C211" s="11" t="s">
        <v>515</v>
      </c>
      <c r="D211" s="12">
        <v>20</v>
      </c>
      <c r="E211" s="12">
        <v>14</v>
      </c>
      <c r="F211" s="12">
        <v>14</v>
      </c>
      <c r="G211" s="12">
        <f t="shared" si="9"/>
        <v>6</v>
      </c>
      <c r="H211" s="13">
        <f t="shared" si="8"/>
        <v>30</v>
      </c>
      <c r="I211" s="47" t="s">
        <v>561</v>
      </c>
    </row>
    <row r="212" spans="1:9" s="48" customFormat="1" ht="28.5" hidden="1" customHeight="1">
      <c r="A212" s="12">
        <v>210</v>
      </c>
      <c r="B212" s="10" t="s">
        <v>358</v>
      </c>
      <c r="C212" s="11" t="s">
        <v>535</v>
      </c>
      <c r="D212" s="12">
        <v>20</v>
      </c>
      <c r="E212" s="12">
        <v>20</v>
      </c>
      <c r="F212" s="12">
        <v>20</v>
      </c>
      <c r="G212" s="12">
        <f t="shared" si="9"/>
        <v>0</v>
      </c>
      <c r="H212" s="13">
        <f t="shared" si="8"/>
        <v>0</v>
      </c>
      <c r="I212" s="47"/>
    </row>
    <row r="213" spans="1:9" s="48" customFormat="1" ht="28.5" hidden="1" customHeight="1">
      <c r="A213" s="12">
        <v>211</v>
      </c>
      <c r="B213" s="10" t="s">
        <v>358</v>
      </c>
      <c r="C213" s="11" t="s">
        <v>534</v>
      </c>
      <c r="D213" s="12">
        <v>20</v>
      </c>
      <c r="E213" s="12">
        <v>20</v>
      </c>
      <c r="F213" s="12">
        <v>20</v>
      </c>
      <c r="G213" s="12">
        <f t="shared" si="9"/>
        <v>0</v>
      </c>
      <c r="H213" s="13">
        <f t="shared" si="8"/>
        <v>0</v>
      </c>
      <c r="I213" s="47"/>
    </row>
    <row r="214" spans="1:9" s="48" customFormat="1" ht="17.25" hidden="1">
      <c r="A214" s="12">
        <v>212</v>
      </c>
      <c r="B214" s="10" t="s">
        <v>142</v>
      </c>
      <c r="C214" s="11" t="s">
        <v>220</v>
      </c>
      <c r="D214" s="12">
        <v>5</v>
      </c>
      <c r="E214" s="12">
        <v>5</v>
      </c>
      <c r="F214" s="12">
        <v>5</v>
      </c>
      <c r="G214" s="12">
        <f t="shared" si="9"/>
        <v>0</v>
      </c>
      <c r="H214" s="13">
        <f t="shared" si="8"/>
        <v>0</v>
      </c>
      <c r="I214" s="47" t="s">
        <v>261</v>
      </c>
    </row>
    <row r="215" spans="1:9" s="48" customFormat="1" ht="33" customHeight="1">
      <c r="A215" s="12">
        <v>213</v>
      </c>
      <c r="B215" s="10" t="s">
        <v>142</v>
      </c>
      <c r="C215" s="11" t="s">
        <v>215</v>
      </c>
      <c r="D215" s="12">
        <v>15</v>
      </c>
      <c r="E215" s="12">
        <v>12</v>
      </c>
      <c r="F215" s="12">
        <v>12</v>
      </c>
      <c r="G215" s="12">
        <f t="shared" si="9"/>
        <v>3</v>
      </c>
      <c r="H215" s="13">
        <f t="shared" si="8"/>
        <v>20</v>
      </c>
      <c r="I215" s="47" t="s">
        <v>258</v>
      </c>
    </row>
    <row r="216" spans="1:9" s="48" customFormat="1" ht="33" customHeight="1">
      <c r="A216" s="12">
        <v>214</v>
      </c>
      <c r="B216" s="10" t="s">
        <v>142</v>
      </c>
      <c r="C216" s="11" t="s">
        <v>208</v>
      </c>
      <c r="D216" s="15">
        <v>7</v>
      </c>
      <c r="E216" s="15">
        <v>7</v>
      </c>
      <c r="F216" s="15">
        <v>6</v>
      </c>
      <c r="G216" s="12">
        <f t="shared" si="9"/>
        <v>1</v>
      </c>
      <c r="H216" s="13">
        <f t="shared" si="8"/>
        <v>14.285714285714285</v>
      </c>
      <c r="I216" s="47" t="s">
        <v>268</v>
      </c>
    </row>
    <row r="217" spans="1:9" s="48" customFormat="1" ht="17.25" hidden="1">
      <c r="A217" s="12">
        <v>215</v>
      </c>
      <c r="B217" s="10" t="s">
        <v>142</v>
      </c>
      <c r="C217" s="11" t="s">
        <v>218</v>
      </c>
      <c r="D217" s="12">
        <v>7</v>
      </c>
      <c r="E217" s="12">
        <v>7</v>
      </c>
      <c r="F217" s="12">
        <v>7</v>
      </c>
      <c r="G217" s="12">
        <f t="shared" si="9"/>
        <v>0</v>
      </c>
      <c r="H217" s="13">
        <f t="shared" si="8"/>
        <v>0</v>
      </c>
      <c r="I217" s="47" t="s">
        <v>267</v>
      </c>
    </row>
    <row r="218" spans="1:9" s="48" customFormat="1" ht="34.5" hidden="1">
      <c r="A218" s="12">
        <v>216</v>
      </c>
      <c r="B218" s="10" t="s">
        <v>142</v>
      </c>
      <c r="C218" s="11" t="s">
        <v>219</v>
      </c>
      <c r="D218" s="12">
        <v>5</v>
      </c>
      <c r="E218" s="12">
        <v>5</v>
      </c>
      <c r="F218" s="12">
        <v>5</v>
      </c>
      <c r="G218" s="12">
        <f t="shared" si="9"/>
        <v>0</v>
      </c>
      <c r="H218" s="13">
        <f t="shared" si="8"/>
        <v>0</v>
      </c>
      <c r="I218" s="47" t="s">
        <v>260</v>
      </c>
    </row>
    <row r="219" spans="1:9" s="48" customFormat="1" ht="17.25">
      <c r="A219" s="12">
        <v>217</v>
      </c>
      <c r="B219" s="10" t="s">
        <v>142</v>
      </c>
      <c r="C219" s="11" t="s">
        <v>211</v>
      </c>
      <c r="D219" s="14">
        <v>10</v>
      </c>
      <c r="E219" s="14">
        <v>5</v>
      </c>
      <c r="F219" s="14">
        <v>5</v>
      </c>
      <c r="G219" s="12">
        <f t="shared" si="9"/>
        <v>5</v>
      </c>
      <c r="H219" s="13">
        <f t="shared" si="8"/>
        <v>50</v>
      </c>
      <c r="I219" s="47" t="s">
        <v>546</v>
      </c>
    </row>
    <row r="220" spans="1:9" s="48" customFormat="1" ht="34.5">
      <c r="A220" s="12">
        <v>218</v>
      </c>
      <c r="B220" s="10" t="s">
        <v>142</v>
      </c>
      <c r="C220" s="11" t="s">
        <v>209</v>
      </c>
      <c r="D220" s="15">
        <v>21</v>
      </c>
      <c r="E220" s="15">
        <v>11</v>
      </c>
      <c r="F220" s="15">
        <v>11</v>
      </c>
      <c r="G220" s="12">
        <f t="shared" si="9"/>
        <v>10</v>
      </c>
      <c r="H220" s="13">
        <f t="shared" si="8"/>
        <v>47.619047619047613</v>
      </c>
      <c r="I220" s="47" t="s">
        <v>263</v>
      </c>
    </row>
    <row r="221" spans="1:9" s="48" customFormat="1" ht="33" customHeight="1">
      <c r="A221" s="12">
        <v>219</v>
      </c>
      <c r="B221" s="10" t="s">
        <v>142</v>
      </c>
      <c r="C221" s="11" t="s">
        <v>210</v>
      </c>
      <c r="D221" s="15">
        <v>7</v>
      </c>
      <c r="E221" s="15">
        <v>5</v>
      </c>
      <c r="F221" s="15">
        <v>5</v>
      </c>
      <c r="G221" s="12">
        <f t="shared" si="9"/>
        <v>2</v>
      </c>
      <c r="H221" s="13">
        <f t="shared" si="8"/>
        <v>28.571428571428569</v>
      </c>
      <c r="I221" s="47" t="s">
        <v>264</v>
      </c>
    </row>
    <row r="222" spans="1:9" s="48" customFormat="1" ht="33" customHeight="1">
      <c r="A222" s="12">
        <v>220</v>
      </c>
      <c r="B222" s="10" t="s">
        <v>142</v>
      </c>
      <c r="C222" s="11" t="s">
        <v>214</v>
      </c>
      <c r="D222" s="12">
        <v>10</v>
      </c>
      <c r="E222" s="12">
        <v>8</v>
      </c>
      <c r="F222" s="12">
        <v>8</v>
      </c>
      <c r="G222" s="12">
        <f t="shared" si="9"/>
        <v>2</v>
      </c>
      <c r="H222" s="13">
        <f t="shared" si="8"/>
        <v>20</v>
      </c>
      <c r="I222" s="47" t="s">
        <v>257</v>
      </c>
    </row>
    <row r="223" spans="1:9" s="48" customFormat="1" ht="33" customHeight="1">
      <c r="A223" s="12">
        <v>221</v>
      </c>
      <c r="B223" s="10" t="s">
        <v>142</v>
      </c>
      <c r="C223" s="11" t="s">
        <v>216</v>
      </c>
      <c r="D223" s="12">
        <v>20</v>
      </c>
      <c r="E223" s="12">
        <v>17</v>
      </c>
      <c r="F223" s="12">
        <v>17</v>
      </c>
      <c r="G223" s="12">
        <f t="shared" si="9"/>
        <v>3</v>
      </c>
      <c r="H223" s="13">
        <f t="shared" si="8"/>
        <v>15</v>
      </c>
      <c r="I223" s="47" t="s">
        <v>259</v>
      </c>
    </row>
    <row r="224" spans="1:9" s="48" customFormat="1" ht="17.25">
      <c r="A224" s="12">
        <v>222</v>
      </c>
      <c r="B224" s="10" t="s">
        <v>142</v>
      </c>
      <c r="C224" s="11" t="s">
        <v>217</v>
      </c>
      <c r="D224" s="12">
        <v>20</v>
      </c>
      <c r="E224" s="12">
        <v>17</v>
      </c>
      <c r="F224" s="12">
        <v>17</v>
      </c>
      <c r="G224" s="12">
        <f t="shared" si="9"/>
        <v>3</v>
      </c>
      <c r="H224" s="13">
        <f t="shared" si="8"/>
        <v>15</v>
      </c>
      <c r="I224" s="47" t="s">
        <v>259</v>
      </c>
    </row>
    <row r="225" spans="1:9" s="48" customFormat="1" ht="34.5" hidden="1">
      <c r="A225" s="12">
        <v>223</v>
      </c>
      <c r="B225" s="10" t="s">
        <v>142</v>
      </c>
      <c r="C225" s="11" t="s">
        <v>213</v>
      </c>
      <c r="D225" s="14">
        <v>3</v>
      </c>
      <c r="E225" s="14">
        <v>3</v>
      </c>
      <c r="F225" s="14">
        <v>3</v>
      </c>
      <c r="G225" s="12">
        <f t="shared" si="9"/>
        <v>0</v>
      </c>
      <c r="H225" s="13">
        <f t="shared" si="8"/>
        <v>0</v>
      </c>
      <c r="I225" s="47" t="s">
        <v>266</v>
      </c>
    </row>
    <row r="226" spans="1:9" s="48" customFormat="1" ht="17.25" hidden="1">
      <c r="A226" s="12">
        <v>224</v>
      </c>
      <c r="B226" s="10" t="s">
        <v>142</v>
      </c>
      <c r="C226" s="11" t="s">
        <v>221</v>
      </c>
      <c r="D226" s="12">
        <v>5</v>
      </c>
      <c r="E226" s="12">
        <v>5</v>
      </c>
      <c r="F226" s="12">
        <v>5</v>
      </c>
      <c r="G226" s="12">
        <f t="shared" si="9"/>
        <v>0</v>
      </c>
      <c r="H226" s="13">
        <f t="shared" si="8"/>
        <v>0</v>
      </c>
      <c r="I226" s="47" t="s">
        <v>262</v>
      </c>
    </row>
    <row r="227" spans="1:9" s="48" customFormat="1" ht="33" customHeight="1">
      <c r="A227" s="12">
        <v>225</v>
      </c>
      <c r="B227" s="10" t="s">
        <v>142</v>
      </c>
      <c r="C227" s="11" t="s">
        <v>212</v>
      </c>
      <c r="D227" s="14">
        <v>3</v>
      </c>
      <c r="E227" s="14">
        <v>2</v>
      </c>
      <c r="F227" s="14">
        <v>2</v>
      </c>
      <c r="G227" s="12">
        <f t="shared" si="9"/>
        <v>1</v>
      </c>
      <c r="H227" s="13">
        <f t="shared" si="8"/>
        <v>33.333333333333329</v>
      </c>
      <c r="I227" s="47" t="s">
        <v>265</v>
      </c>
    </row>
    <row r="228" spans="1:9" s="48" customFormat="1" ht="33" customHeight="1">
      <c r="A228" s="12">
        <v>226</v>
      </c>
      <c r="B228" s="10" t="s">
        <v>240</v>
      </c>
      <c r="C228" s="45" t="s">
        <v>241</v>
      </c>
      <c r="D228" s="14">
        <v>10</v>
      </c>
      <c r="E228" s="14">
        <v>6</v>
      </c>
      <c r="F228" s="14">
        <v>6</v>
      </c>
      <c r="G228" s="12">
        <f t="shared" si="9"/>
        <v>4</v>
      </c>
      <c r="H228" s="13">
        <f t="shared" si="8"/>
        <v>40</v>
      </c>
      <c r="I228" s="47" t="s">
        <v>490</v>
      </c>
    </row>
    <row r="229" spans="1:9" s="48" customFormat="1" ht="33" hidden="1" customHeight="1">
      <c r="A229" s="12">
        <v>227</v>
      </c>
      <c r="B229" s="10" t="s">
        <v>143</v>
      </c>
      <c r="C229" s="11" t="s">
        <v>72</v>
      </c>
      <c r="D229" s="12">
        <v>3</v>
      </c>
      <c r="E229" s="12">
        <v>3</v>
      </c>
      <c r="F229" s="12">
        <v>3</v>
      </c>
      <c r="G229" s="12">
        <f t="shared" si="9"/>
        <v>0</v>
      </c>
      <c r="H229" s="13">
        <f t="shared" si="8"/>
        <v>0</v>
      </c>
      <c r="I229" s="47" t="s">
        <v>325</v>
      </c>
    </row>
    <row r="230" spans="1:9" s="48" customFormat="1" ht="33" hidden="1" customHeight="1">
      <c r="A230" s="12">
        <v>228</v>
      </c>
      <c r="B230" s="10" t="s">
        <v>143</v>
      </c>
      <c r="C230" s="11" t="s">
        <v>73</v>
      </c>
      <c r="D230" s="12">
        <v>3</v>
      </c>
      <c r="E230" s="12">
        <v>3</v>
      </c>
      <c r="F230" s="12">
        <v>3</v>
      </c>
      <c r="G230" s="12">
        <f t="shared" si="9"/>
        <v>0</v>
      </c>
      <c r="H230" s="13">
        <f t="shared" si="8"/>
        <v>0</v>
      </c>
      <c r="I230" s="47" t="s">
        <v>325</v>
      </c>
    </row>
    <row r="231" spans="1:9" s="48" customFormat="1" ht="33" hidden="1" customHeight="1">
      <c r="A231" s="12">
        <v>229</v>
      </c>
      <c r="B231" s="10" t="s">
        <v>143</v>
      </c>
      <c r="C231" s="11" t="s">
        <v>74</v>
      </c>
      <c r="D231" s="12">
        <v>30</v>
      </c>
      <c r="E231" s="12">
        <v>30</v>
      </c>
      <c r="F231" s="12">
        <v>30</v>
      </c>
      <c r="G231" s="12">
        <f t="shared" si="9"/>
        <v>0</v>
      </c>
      <c r="H231" s="13">
        <f t="shared" si="8"/>
        <v>0</v>
      </c>
      <c r="I231" s="47" t="s">
        <v>336</v>
      </c>
    </row>
    <row r="232" spans="1:9" s="48" customFormat="1" ht="33" hidden="1" customHeight="1">
      <c r="A232" s="12">
        <v>230</v>
      </c>
      <c r="B232" s="10" t="s">
        <v>143</v>
      </c>
      <c r="C232" s="11" t="s">
        <v>78</v>
      </c>
      <c r="D232" s="12">
        <v>3</v>
      </c>
      <c r="E232" s="12">
        <v>3</v>
      </c>
      <c r="F232" s="12">
        <v>3</v>
      </c>
      <c r="G232" s="12">
        <f t="shared" si="9"/>
        <v>0</v>
      </c>
      <c r="H232" s="13">
        <f t="shared" si="8"/>
        <v>0</v>
      </c>
      <c r="I232" s="47" t="s">
        <v>325</v>
      </c>
    </row>
    <row r="233" spans="1:9" s="48" customFormat="1" ht="33" hidden="1" customHeight="1">
      <c r="A233" s="12">
        <v>231</v>
      </c>
      <c r="B233" s="10" t="s">
        <v>143</v>
      </c>
      <c r="C233" s="11" t="s">
        <v>226</v>
      </c>
      <c r="D233" s="12">
        <v>5</v>
      </c>
      <c r="E233" s="12">
        <v>5</v>
      </c>
      <c r="F233" s="12">
        <v>5</v>
      </c>
      <c r="G233" s="12">
        <f t="shared" si="9"/>
        <v>0</v>
      </c>
      <c r="H233" s="13">
        <f t="shared" si="8"/>
        <v>0</v>
      </c>
      <c r="I233" s="47" t="s">
        <v>334</v>
      </c>
    </row>
    <row r="234" spans="1:9" s="48" customFormat="1" ht="33" hidden="1" customHeight="1">
      <c r="A234" s="12">
        <v>232</v>
      </c>
      <c r="B234" s="10" t="s">
        <v>143</v>
      </c>
      <c r="C234" s="11" t="s">
        <v>411</v>
      </c>
      <c r="D234" s="12">
        <v>7</v>
      </c>
      <c r="E234" s="12">
        <v>7</v>
      </c>
      <c r="F234" s="12">
        <v>7</v>
      </c>
      <c r="G234" s="12">
        <f t="shared" si="9"/>
        <v>0</v>
      </c>
      <c r="H234" s="13">
        <f t="shared" si="8"/>
        <v>0</v>
      </c>
      <c r="I234" s="47" t="s">
        <v>339</v>
      </c>
    </row>
    <row r="235" spans="1:9" s="48" customFormat="1" ht="33" hidden="1" customHeight="1">
      <c r="A235" s="12">
        <v>233</v>
      </c>
      <c r="B235" s="10" t="s">
        <v>143</v>
      </c>
      <c r="C235" s="11" t="s">
        <v>79</v>
      </c>
      <c r="D235" s="12">
        <v>3</v>
      </c>
      <c r="E235" s="12">
        <v>3</v>
      </c>
      <c r="F235" s="12">
        <v>3</v>
      </c>
      <c r="G235" s="12">
        <f t="shared" si="9"/>
        <v>0</v>
      </c>
      <c r="H235" s="13">
        <f t="shared" si="8"/>
        <v>0</v>
      </c>
      <c r="I235" s="47" t="s">
        <v>325</v>
      </c>
    </row>
    <row r="236" spans="1:9" s="48" customFormat="1" ht="33" hidden="1" customHeight="1">
      <c r="A236" s="12">
        <v>234</v>
      </c>
      <c r="B236" s="10" t="s">
        <v>143</v>
      </c>
      <c r="C236" s="11" t="s">
        <v>75</v>
      </c>
      <c r="D236" s="12">
        <v>3</v>
      </c>
      <c r="E236" s="12">
        <v>3</v>
      </c>
      <c r="F236" s="12">
        <v>3</v>
      </c>
      <c r="G236" s="12">
        <f t="shared" si="9"/>
        <v>0</v>
      </c>
      <c r="H236" s="13">
        <f t="shared" si="8"/>
        <v>0</v>
      </c>
      <c r="I236" s="47" t="s">
        <v>337</v>
      </c>
    </row>
    <row r="237" spans="1:9" s="48" customFormat="1" ht="33" customHeight="1">
      <c r="A237" s="12">
        <v>235</v>
      </c>
      <c r="B237" s="10" t="s">
        <v>143</v>
      </c>
      <c r="C237" s="11" t="s">
        <v>69</v>
      </c>
      <c r="D237" s="14">
        <v>7</v>
      </c>
      <c r="E237" s="14">
        <v>4</v>
      </c>
      <c r="F237" s="14">
        <v>4</v>
      </c>
      <c r="G237" s="12">
        <f t="shared" si="9"/>
        <v>3</v>
      </c>
      <c r="H237" s="13">
        <f t="shared" si="8"/>
        <v>42.857142857142854</v>
      </c>
      <c r="I237" s="47" t="s">
        <v>332</v>
      </c>
    </row>
    <row r="238" spans="1:9" s="48" customFormat="1" ht="33" customHeight="1">
      <c r="A238" s="12">
        <v>236</v>
      </c>
      <c r="B238" s="10" t="s">
        <v>143</v>
      </c>
      <c r="C238" s="11" t="s">
        <v>66</v>
      </c>
      <c r="D238" s="14">
        <v>7</v>
      </c>
      <c r="E238" s="14">
        <v>3</v>
      </c>
      <c r="F238" s="14">
        <v>3</v>
      </c>
      <c r="G238" s="12">
        <f t="shared" si="9"/>
        <v>4</v>
      </c>
      <c r="H238" s="13">
        <f t="shared" si="8"/>
        <v>57.142857142857139</v>
      </c>
      <c r="I238" s="72"/>
    </row>
    <row r="239" spans="1:9" s="48" customFormat="1" ht="33" customHeight="1">
      <c r="A239" s="12">
        <v>237</v>
      </c>
      <c r="B239" s="10" t="s">
        <v>143</v>
      </c>
      <c r="C239" s="11" t="s">
        <v>65</v>
      </c>
      <c r="D239" s="14">
        <v>7</v>
      </c>
      <c r="E239" s="14">
        <v>3</v>
      </c>
      <c r="F239" s="14">
        <v>3</v>
      </c>
      <c r="G239" s="12">
        <f t="shared" si="9"/>
        <v>4</v>
      </c>
      <c r="H239" s="13">
        <f t="shared" si="8"/>
        <v>57.142857142857139</v>
      </c>
      <c r="I239" s="72"/>
    </row>
    <row r="240" spans="1:9" s="48" customFormat="1" ht="33" customHeight="1">
      <c r="A240" s="12">
        <v>238</v>
      </c>
      <c r="B240" s="10" t="s">
        <v>143</v>
      </c>
      <c r="C240" s="11" t="s">
        <v>67</v>
      </c>
      <c r="D240" s="14">
        <v>6</v>
      </c>
      <c r="E240" s="14">
        <v>3</v>
      </c>
      <c r="F240" s="14">
        <v>3</v>
      </c>
      <c r="G240" s="12">
        <f t="shared" si="9"/>
        <v>3</v>
      </c>
      <c r="H240" s="13">
        <f t="shared" si="8"/>
        <v>50</v>
      </c>
      <c r="I240" s="72"/>
    </row>
    <row r="241" spans="1:12" s="48" customFormat="1" ht="33" customHeight="1">
      <c r="A241" s="12">
        <v>239</v>
      </c>
      <c r="B241" s="10" t="s">
        <v>143</v>
      </c>
      <c r="C241" s="11" t="s">
        <v>70</v>
      </c>
      <c r="D241" s="14">
        <v>5</v>
      </c>
      <c r="E241" s="14">
        <v>3</v>
      </c>
      <c r="F241" s="14">
        <v>3</v>
      </c>
      <c r="G241" s="12">
        <f t="shared" si="9"/>
        <v>2</v>
      </c>
      <c r="H241" s="13">
        <f t="shared" si="8"/>
        <v>40</v>
      </c>
      <c r="I241" s="47" t="s">
        <v>333</v>
      </c>
    </row>
    <row r="242" spans="1:12" s="48" customFormat="1" ht="33" customHeight="1">
      <c r="A242" s="12">
        <v>240</v>
      </c>
      <c r="B242" s="10" t="s">
        <v>143</v>
      </c>
      <c r="C242" s="11" t="s">
        <v>224</v>
      </c>
      <c r="D242" s="14">
        <v>7</v>
      </c>
      <c r="E242" s="14">
        <v>3</v>
      </c>
      <c r="F242" s="14">
        <v>3</v>
      </c>
      <c r="G242" s="12">
        <f t="shared" si="9"/>
        <v>4</v>
      </c>
      <c r="H242" s="13">
        <f t="shared" si="8"/>
        <v>57.142857142857139</v>
      </c>
      <c r="I242" s="72"/>
    </row>
    <row r="243" spans="1:12" s="48" customFormat="1" ht="33" hidden="1" customHeight="1">
      <c r="A243" s="12">
        <v>241</v>
      </c>
      <c r="B243" s="10" t="s">
        <v>143</v>
      </c>
      <c r="C243" s="11" t="s">
        <v>71</v>
      </c>
      <c r="D243" s="14">
        <v>7</v>
      </c>
      <c r="E243" s="14">
        <v>4</v>
      </c>
      <c r="F243" s="12">
        <v>7</v>
      </c>
      <c r="G243" s="12">
        <f t="shared" si="9"/>
        <v>0</v>
      </c>
      <c r="H243" s="13">
        <f t="shared" si="8"/>
        <v>0</v>
      </c>
      <c r="I243" s="47" t="s">
        <v>334</v>
      </c>
    </row>
    <row r="244" spans="1:12" s="48" customFormat="1" ht="33" hidden="1" customHeight="1">
      <c r="A244" s="12">
        <v>242</v>
      </c>
      <c r="B244" s="10" t="s">
        <v>143</v>
      </c>
      <c r="C244" s="11" t="s">
        <v>76</v>
      </c>
      <c r="D244" s="12">
        <v>5</v>
      </c>
      <c r="E244" s="12">
        <v>5</v>
      </c>
      <c r="F244" s="12">
        <v>5</v>
      </c>
      <c r="G244" s="12">
        <f t="shared" si="9"/>
        <v>0</v>
      </c>
      <c r="H244" s="13">
        <f t="shared" si="8"/>
        <v>0</v>
      </c>
      <c r="I244" s="47" t="s">
        <v>334</v>
      </c>
    </row>
    <row r="245" spans="1:12" s="48" customFormat="1" ht="33" hidden="1" customHeight="1">
      <c r="A245" s="12">
        <v>243</v>
      </c>
      <c r="B245" s="10" t="s">
        <v>143</v>
      </c>
      <c r="C245" s="11" t="s">
        <v>77</v>
      </c>
      <c r="D245" s="12">
        <v>10</v>
      </c>
      <c r="E245" s="12">
        <v>10</v>
      </c>
      <c r="F245" s="12">
        <v>10</v>
      </c>
      <c r="G245" s="12">
        <f t="shared" si="9"/>
        <v>0</v>
      </c>
      <c r="H245" s="13">
        <f t="shared" si="8"/>
        <v>0</v>
      </c>
      <c r="I245" s="47" t="s">
        <v>338</v>
      </c>
    </row>
    <row r="246" spans="1:12" s="48" customFormat="1" ht="33" customHeight="1">
      <c r="A246" s="12">
        <v>244</v>
      </c>
      <c r="B246" s="10" t="s">
        <v>143</v>
      </c>
      <c r="C246" s="11" t="s">
        <v>68</v>
      </c>
      <c r="D246" s="14">
        <v>7</v>
      </c>
      <c r="E246" s="14">
        <v>3</v>
      </c>
      <c r="F246" s="14">
        <v>3</v>
      </c>
      <c r="G246" s="12">
        <f t="shared" si="9"/>
        <v>4</v>
      </c>
      <c r="H246" s="13">
        <f t="shared" si="8"/>
        <v>57.142857142857139</v>
      </c>
      <c r="I246" s="72"/>
    </row>
    <row r="247" spans="1:12" s="48" customFormat="1" ht="33" hidden="1" customHeight="1">
      <c r="A247" s="12">
        <v>245</v>
      </c>
      <c r="B247" s="10" t="s">
        <v>143</v>
      </c>
      <c r="C247" s="11" t="s">
        <v>82</v>
      </c>
      <c r="D247" s="12">
        <v>60</v>
      </c>
      <c r="E247" s="12">
        <v>60</v>
      </c>
      <c r="F247" s="12">
        <v>60</v>
      </c>
      <c r="G247" s="12">
        <f t="shared" si="9"/>
        <v>0</v>
      </c>
      <c r="H247" s="13">
        <f t="shared" si="8"/>
        <v>0</v>
      </c>
      <c r="I247" s="47" t="s">
        <v>342</v>
      </c>
    </row>
    <row r="248" spans="1:12" s="48" customFormat="1" ht="33" hidden="1" customHeight="1">
      <c r="A248" s="12">
        <v>246</v>
      </c>
      <c r="B248" s="10" t="s">
        <v>143</v>
      </c>
      <c r="C248" s="11" t="s">
        <v>491</v>
      </c>
      <c r="D248" s="12">
        <v>7</v>
      </c>
      <c r="E248" s="12">
        <v>7</v>
      </c>
      <c r="F248" s="12">
        <v>7</v>
      </c>
      <c r="G248" s="12">
        <f t="shared" si="9"/>
        <v>0</v>
      </c>
      <c r="H248" s="13">
        <f t="shared" si="8"/>
        <v>0</v>
      </c>
      <c r="I248" s="47" t="s">
        <v>492</v>
      </c>
    </row>
    <row r="249" spans="1:12" s="48" customFormat="1" ht="33" customHeight="1">
      <c r="A249" s="12">
        <v>247</v>
      </c>
      <c r="B249" s="46" t="s">
        <v>143</v>
      </c>
      <c r="C249" s="30" t="s">
        <v>412</v>
      </c>
      <c r="D249" s="12">
        <v>7</v>
      </c>
      <c r="E249" s="12">
        <v>4</v>
      </c>
      <c r="F249" s="12">
        <v>4</v>
      </c>
      <c r="G249" s="12">
        <f t="shared" si="9"/>
        <v>3</v>
      </c>
      <c r="H249" s="13">
        <f t="shared" si="8"/>
        <v>42.857142857142854</v>
      </c>
      <c r="I249" s="47" t="s">
        <v>347</v>
      </c>
    </row>
    <row r="250" spans="1:12" s="48" customFormat="1" ht="33" customHeight="1">
      <c r="A250" s="12">
        <v>248</v>
      </c>
      <c r="B250" s="46" t="s">
        <v>143</v>
      </c>
      <c r="C250" s="30" t="s">
        <v>225</v>
      </c>
      <c r="D250" s="14">
        <v>60</v>
      </c>
      <c r="E250" s="14">
        <v>57</v>
      </c>
      <c r="F250" s="14">
        <v>57</v>
      </c>
      <c r="G250" s="12">
        <f t="shared" si="9"/>
        <v>3</v>
      </c>
      <c r="H250" s="13">
        <f t="shared" si="8"/>
        <v>5</v>
      </c>
      <c r="I250" s="47" t="s">
        <v>331</v>
      </c>
      <c r="L250" s="57"/>
    </row>
    <row r="251" spans="1:12" s="48" customFormat="1" ht="33" hidden="1" customHeight="1">
      <c r="A251" s="12">
        <v>249</v>
      </c>
      <c r="B251" s="46" t="s">
        <v>143</v>
      </c>
      <c r="C251" s="30" t="s">
        <v>493</v>
      </c>
      <c r="D251" s="14">
        <v>15</v>
      </c>
      <c r="E251" s="14">
        <v>15</v>
      </c>
      <c r="F251" s="14">
        <v>15</v>
      </c>
      <c r="G251" s="12">
        <f t="shared" si="9"/>
        <v>0</v>
      </c>
      <c r="H251" s="13">
        <f t="shared" si="8"/>
        <v>0</v>
      </c>
      <c r="I251" s="17" t="s">
        <v>494</v>
      </c>
    </row>
    <row r="252" spans="1:12" s="48" customFormat="1" ht="33" customHeight="1">
      <c r="A252" s="12">
        <v>250</v>
      </c>
      <c r="B252" s="46" t="s">
        <v>143</v>
      </c>
      <c r="C252" s="73" t="s">
        <v>81</v>
      </c>
      <c r="D252" s="74">
        <v>5</v>
      </c>
      <c r="E252" s="74">
        <v>3</v>
      </c>
      <c r="F252" s="14">
        <v>3</v>
      </c>
      <c r="G252" s="12">
        <f t="shared" si="9"/>
        <v>2</v>
      </c>
      <c r="H252" s="13">
        <f t="shared" si="8"/>
        <v>40</v>
      </c>
      <c r="I252" s="47" t="s">
        <v>335</v>
      </c>
    </row>
    <row r="253" spans="1:12" s="48" customFormat="1" ht="33" customHeight="1">
      <c r="A253" s="12">
        <v>251</v>
      </c>
      <c r="B253" s="46" t="s">
        <v>143</v>
      </c>
      <c r="C253" s="73" t="s">
        <v>454</v>
      </c>
      <c r="D253" s="74">
        <v>5</v>
      </c>
      <c r="E253" s="74">
        <v>3</v>
      </c>
      <c r="F253" s="14">
        <v>3</v>
      </c>
      <c r="G253" s="12">
        <f t="shared" si="9"/>
        <v>2</v>
      </c>
      <c r="H253" s="13">
        <f t="shared" si="8"/>
        <v>40</v>
      </c>
      <c r="I253" s="47" t="s">
        <v>335</v>
      </c>
    </row>
    <row r="254" spans="1:12" s="48" customFormat="1" ht="33" customHeight="1">
      <c r="A254" s="12">
        <v>252</v>
      </c>
      <c r="B254" s="10" t="s">
        <v>143</v>
      </c>
      <c r="C254" s="11" t="s">
        <v>413</v>
      </c>
      <c r="D254" s="14">
        <v>10</v>
      </c>
      <c r="E254" s="14">
        <v>8</v>
      </c>
      <c r="F254" s="14">
        <v>8</v>
      </c>
      <c r="G254" s="12">
        <f t="shared" si="9"/>
        <v>2</v>
      </c>
      <c r="H254" s="13">
        <f t="shared" si="8"/>
        <v>20</v>
      </c>
      <c r="I254" s="11"/>
    </row>
    <row r="255" spans="1:12" s="48" customFormat="1" ht="33" customHeight="1">
      <c r="A255" s="12">
        <v>253</v>
      </c>
      <c r="B255" s="10" t="s">
        <v>143</v>
      </c>
      <c r="C255" s="11" t="s">
        <v>414</v>
      </c>
      <c r="D255" s="14">
        <v>10</v>
      </c>
      <c r="E255" s="14">
        <v>7</v>
      </c>
      <c r="F255" s="14">
        <v>7</v>
      </c>
      <c r="G255" s="12">
        <f t="shared" si="9"/>
        <v>3</v>
      </c>
      <c r="H255" s="13">
        <f t="shared" si="8"/>
        <v>30</v>
      </c>
      <c r="I255" s="75"/>
    </row>
    <row r="256" spans="1:12" s="48" customFormat="1" ht="33" hidden="1" customHeight="1">
      <c r="A256" s="12">
        <v>254</v>
      </c>
      <c r="B256" s="10" t="s">
        <v>143</v>
      </c>
      <c r="C256" s="11" t="s">
        <v>83</v>
      </c>
      <c r="D256" s="12">
        <v>5</v>
      </c>
      <c r="E256" s="12">
        <v>5</v>
      </c>
      <c r="F256" s="12">
        <v>5</v>
      </c>
      <c r="G256" s="12">
        <f t="shared" si="9"/>
        <v>0</v>
      </c>
      <c r="H256" s="13">
        <f t="shared" si="8"/>
        <v>0</v>
      </c>
      <c r="I256" s="47" t="s">
        <v>343</v>
      </c>
    </row>
    <row r="257" spans="1:9" s="48" customFormat="1" ht="33" hidden="1" customHeight="1">
      <c r="A257" s="12">
        <v>255</v>
      </c>
      <c r="B257" s="10" t="s">
        <v>143</v>
      </c>
      <c r="C257" s="11" t="s">
        <v>84</v>
      </c>
      <c r="D257" s="12">
        <v>60</v>
      </c>
      <c r="E257" s="12">
        <v>60</v>
      </c>
      <c r="F257" s="12">
        <v>60</v>
      </c>
      <c r="G257" s="12">
        <f t="shared" si="9"/>
        <v>0</v>
      </c>
      <c r="H257" s="13">
        <f t="shared" si="8"/>
        <v>0</v>
      </c>
      <c r="I257" s="47" t="s">
        <v>344</v>
      </c>
    </row>
    <row r="258" spans="1:9" s="48" customFormat="1" ht="33" hidden="1" customHeight="1">
      <c r="A258" s="12">
        <v>256</v>
      </c>
      <c r="B258" s="10" t="s">
        <v>143</v>
      </c>
      <c r="C258" s="11" t="s">
        <v>252</v>
      </c>
      <c r="D258" s="12">
        <v>30</v>
      </c>
      <c r="E258" s="12">
        <v>30</v>
      </c>
      <c r="F258" s="12">
        <v>30</v>
      </c>
      <c r="G258" s="12">
        <f t="shared" si="9"/>
        <v>0</v>
      </c>
      <c r="H258" s="13">
        <f t="shared" si="8"/>
        <v>0</v>
      </c>
      <c r="I258" s="47" t="s">
        <v>344</v>
      </c>
    </row>
    <row r="259" spans="1:9" s="48" customFormat="1" ht="33" customHeight="1">
      <c r="A259" s="12">
        <v>257</v>
      </c>
      <c r="B259" s="10" t="s">
        <v>143</v>
      </c>
      <c r="C259" s="11" t="s">
        <v>80</v>
      </c>
      <c r="D259" s="12">
        <v>5</v>
      </c>
      <c r="E259" s="12">
        <v>4</v>
      </c>
      <c r="F259" s="12">
        <v>4</v>
      </c>
      <c r="G259" s="12">
        <f t="shared" si="9"/>
        <v>1</v>
      </c>
      <c r="H259" s="13">
        <f t="shared" si="8"/>
        <v>20</v>
      </c>
      <c r="I259" s="47" t="s">
        <v>340</v>
      </c>
    </row>
    <row r="260" spans="1:9" s="48" customFormat="1" ht="33" customHeight="1">
      <c r="A260" s="12">
        <v>258</v>
      </c>
      <c r="B260" s="10" t="s">
        <v>143</v>
      </c>
      <c r="C260" s="11" t="s">
        <v>85</v>
      </c>
      <c r="D260" s="12">
        <v>60</v>
      </c>
      <c r="E260" s="12">
        <v>55</v>
      </c>
      <c r="F260" s="12">
        <v>55</v>
      </c>
      <c r="G260" s="12">
        <f t="shared" si="9"/>
        <v>5</v>
      </c>
      <c r="H260" s="13">
        <f t="shared" ref="H260:H323" si="10">((D260-F260)/D260)*100</f>
        <v>8.3333333333333321</v>
      </c>
      <c r="I260" s="47" t="s">
        <v>345</v>
      </c>
    </row>
    <row r="261" spans="1:9" s="48" customFormat="1" ht="33" customHeight="1">
      <c r="A261" s="12">
        <v>259</v>
      </c>
      <c r="B261" s="10" t="s">
        <v>143</v>
      </c>
      <c r="C261" s="11" t="s">
        <v>228</v>
      </c>
      <c r="D261" s="12">
        <v>20</v>
      </c>
      <c r="E261" s="12">
        <v>15</v>
      </c>
      <c r="F261" s="12">
        <v>15</v>
      </c>
      <c r="G261" s="12">
        <f t="shared" si="9"/>
        <v>5</v>
      </c>
      <c r="H261" s="13">
        <f t="shared" si="10"/>
        <v>25</v>
      </c>
      <c r="I261" s="47" t="s">
        <v>415</v>
      </c>
    </row>
    <row r="262" spans="1:9" s="48" customFormat="1" ht="33" customHeight="1">
      <c r="A262" s="12">
        <v>260</v>
      </c>
      <c r="B262" s="10" t="s">
        <v>143</v>
      </c>
      <c r="C262" s="11" t="s">
        <v>229</v>
      </c>
      <c r="D262" s="12">
        <v>30</v>
      </c>
      <c r="E262" s="12">
        <v>25</v>
      </c>
      <c r="F262" s="12">
        <v>25</v>
      </c>
      <c r="G262" s="12">
        <f t="shared" si="9"/>
        <v>5</v>
      </c>
      <c r="H262" s="13">
        <f t="shared" si="10"/>
        <v>16.666666666666664</v>
      </c>
      <c r="I262" s="47" t="s">
        <v>346</v>
      </c>
    </row>
    <row r="263" spans="1:9" s="48" customFormat="1" ht="33" customHeight="1">
      <c r="A263" s="12">
        <v>261</v>
      </c>
      <c r="B263" s="10" t="s">
        <v>143</v>
      </c>
      <c r="C263" s="11" t="s">
        <v>230</v>
      </c>
      <c r="D263" s="12">
        <v>30</v>
      </c>
      <c r="E263" s="12">
        <v>25</v>
      </c>
      <c r="F263" s="12">
        <v>25</v>
      </c>
      <c r="G263" s="12">
        <f t="shared" si="9"/>
        <v>5</v>
      </c>
      <c r="H263" s="13">
        <f t="shared" si="10"/>
        <v>16.666666666666664</v>
      </c>
      <c r="I263" s="47" t="s">
        <v>346</v>
      </c>
    </row>
    <row r="264" spans="1:9" s="48" customFormat="1" ht="33" hidden="1" customHeight="1">
      <c r="A264" s="12">
        <v>262</v>
      </c>
      <c r="B264" s="10" t="s">
        <v>143</v>
      </c>
      <c r="C264" s="11" t="s">
        <v>416</v>
      </c>
      <c r="D264" s="14">
        <v>7</v>
      </c>
      <c r="E264" s="14">
        <v>3</v>
      </c>
      <c r="F264" s="14">
        <v>7</v>
      </c>
      <c r="G264" s="12">
        <f t="shared" si="9"/>
        <v>0</v>
      </c>
      <c r="H264" s="13">
        <f t="shared" si="10"/>
        <v>0</v>
      </c>
      <c r="I264" s="72"/>
    </row>
    <row r="265" spans="1:9" s="48" customFormat="1" ht="33" hidden="1" customHeight="1">
      <c r="A265" s="12">
        <v>263</v>
      </c>
      <c r="B265" s="10" t="s">
        <v>143</v>
      </c>
      <c r="C265" s="11" t="s">
        <v>227</v>
      </c>
      <c r="D265" s="12">
        <v>10</v>
      </c>
      <c r="E265" s="12">
        <v>10</v>
      </c>
      <c r="F265" s="12">
        <v>10</v>
      </c>
      <c r="G265" s="12">
        <f t="shared" si="9"/>
        <v>0</v>
      </c>
      <c r="H265" s="13">
        <f t="shared" si="10"/>
        <v>0</v>
      </c>
      <c r="I265" s="47" t="s">
        <v>341</v>
      </c>
    </row>
    <row r="266" spans="1:9" s="48" customFormat="1" ht="33" hidden="1" customHeight="1">
      <c r="A266" s="12">
        <v>264</v>
      </c>
      <c r="B266" s="10" t="s">
        <v>461</v>
      </c>
      <c r="C266" s="58" t="s">
        <v>462</v>
      </c>
      <c r="D266" s="59">
        <v>14</v>
      </c>
      <c r="E266" s="59">
        <v>14</v>
      </c>
      <c r="F266" s="59">
        <v>14</v>
      </c>
      <c r="G266" s="12">
        <f t="shared" si="9"/>
        <v>0</v>
      </c>
      <c r="H266" s="13">
        <f t="shared" si="10"/>
        <v>0</v>
      </c>
      <c r="I266" s="47" t="s">
        <v>495</v>
      </c>
    </row>
    <row r="267" spans="1:9" s="48" customFormat="1" ht="33" hidden="1" customHeight="1">
      <c r="A267" s="12">
        <v>265</v>
      </c>
      <c r="B267" s="10" t="s">
        <v>461</v>
      </c>
      <c r="C267" s="58" t="s">
        <v>463</v>
      </c>
      <c r="D267" s="59">
        <v>14</v>
      </c>
      <c r="E267" s="59">
        <v>14</v>
      </c>
      <c r="F267" s="59">
        <v>14</v>
      </c>
      <c r="G267" s="12">
        <f t="shared" si="9"/>
        <v>0</v>
      </c>
      <c r="H267" s="13">
        <f t="shared" si="10"/>
        <v>0</v>
      </c>
      <c r="I267" s="47" t="s">
        <v>495</v>
      </c>
    </row>
    <row r="268" spans="1:9" s="48" customFormat="1" ht="33" customHeight="1">
      <c r="A268" s="12">
        <v>266</v>
      </c>
      <c r="B268" s="10" t="s">
        <v>461</v>
      </c>
      <c r="C268" s="58" t="s">
        <v>464</v>
      </c>
      <c r="D268" s="59">
        <v>7</v>
      </c>
      <c r="E268" s="59">
        <v>5</v>
      </c>
      <c r="F268" s="59">
        <v>5</v>
      </c>
      <c r="G268" s="12">
        <f t="shared" si="9"/>
        <v>2</v>
      </c>
      <c r="H268" s="13">
        <f t="shared" si="10"/>
        <v>28.571428571428569</v>
      </c>
      <c r="I268" s="47" t="s">
        <v>496</v>
      </c>
    </row>
    <row r="269" spans="1:9" s="48" customFormat="1" ht="33" hidden="1" customHeight="1">
      <c r="A269" s="12">
        <v>267</v>
      </c>
      <c r="B269" s="10" t="s">
        <v>461</v>
      </c>
      <c r="C269" s="58" t="s">
        <v>505</v>
      </c>
      <c r="D269" s="59">
        <v>7</v>
      </c>
      <c r="E269" s="59">
        <v>7</v>
      </c>
      <c r="F269" s="59">
        <v>7</v>
      </c>
      <c r="G269" s="12">
        <f t="shared" si="9"/>
        <v>0</v>
      </c>
      <c r="H269" s="13">
        <f t="shared" si="10"/>
        <v>0</v>
      </c>
      <c r="I269" s="47"/>
    </row>
    <row r="270" spans="1:9" s="48" customFormat="1" ht="33" hidden="1" customHeight="1">
      <c r="A270" s="12">
        <v>268</v>
      </c>
      <c r="B270" s="10" t="s">
        <v>461</v>
      </c>
      <c r="C270" s="58" t="s">
        <v>540</v>
      </c>
      <c r="D270" s="59">
        <v>14</v>
      </c>
      <c r="E270" s="59">
        <v>14</v>
      </c>
      <c r="F270" s="59">
        <v>14</v>
      </c>
      <c r="G270" s="12">
        <f t="shared" ref="G270:G333" si="11">D270-F270</f>
        <v>0</v>
      </c>
      <c r="H270" s="13">
        <f t="shared" si="10"/>
        <v>0</v>
      </c>
      <c r="I270" s="47"/>
    </row>
    <row r="271" spans="1:9" s="48" customFormat="1" ht="33" hidden="1" customHeight="1">
      <c r="A271" s="12">
        <v>269</v>
      </c>
      <c r="B271" s="10" t="s">
        <v>461</v>
      </c>
      <c r="C271" s="58" t="s">
        <v>541</v>
      </c>
      <c r="D271" s="59">
        <v>7</v>
      </c>
      <c r="E271" s="59">
        <v>7</v>
      </c>
      <c r="F271" s="59">
        <v>7</v>
      </c>
      <c r="G271" s="12">
        <f t="shared" si="11"/>
        <v>0</v>
      </c>
      <c r="H271" s="13">
        <f t="shared" si="10"/>
        <v>0</v>
      </c>
      <c r="I271" s="47"/>
    </row>
    <row r="272" spans="1:9" s="48" customFormat="1" ht="33" hidden="1" customHeight="1">
      <c r="A272" s="12">
        <v>270</v>
      </c>
      <c r="B272" s="10" t="s">
        <v>461</v>
      </c>
      <c r="C272" s="58" t="s">
        <v>507</v>
      </c>
      <c r="D272" s="59">
        <v>3</v>
      </c>
      <c r="E272" s="59">
        <v>3</v>
      </c>
      <c r="F272" s="59">
        <v>3</v>
      </c>
      <c r="G272" s="12">
        <f t="shared" si="11"/>
        <v>0</v>
      </c>
      <c r="H272" s="13">
        <f t="shared" si="10"/>
        <v>0</v>
      </c>
      <c r="I272" s="47"/>
    </row>
    <row r="273" spans="1:9" s="48" customFormat="1" ht="33" hidden="1" customHeight="1">
      <c r="A273" s="12">
        <v>271</v>
      </c>
      <c r="B273" s="10" t="s">
        <v>461</v>
      </c>
      <c r="C273" s="58" t="s">
        <v>508</v>
      </c>
      <c r="D273" s="59">
        <v>3</v>
      </c>
      <c r="E273" s="59">
        <v>3</v>
      </c>
      <c r="F273" s="59">
        <v>3</v>
      </c>
      <c r="G273" s="12">
        <f t="shared" si="11"/>
        <v>0</v>
      </c>
      <c r="H273" s="13">
        <f t="shared" si="10"/>
        <v>0</v>
      </c>
      <c r="I273" s="47"/>
    </row>
    <row r="274" spans="1:9" s="48" customFormat="1" ht="33" hidden="1" customHeight="1">
      <c r="A274" s="12">
        <v>272</v>
      </c>
      <c r="B274" s="10" t="s">
        <v>461</v>
      </c>
      <c r="C274" s="76" t="s">
        <v>506</v>
      </c>
      <c r="D274" s="77">
        <v>7</v>
      </c>
      <c r="E274" s="77">
        <v>7</v>
      </c>
      <c r="F274" s="77">
        <v>7</v>
      </c>
      <c r="G274" s="12">
        <v>0</v>
      </c>
      <c r="H274" s="13">
        <f t="shared" si="10"/>
        <v>0</v>
      </c>
      <c r="I274" s="47" t="s">
        <v>563</v>
      </c>
    </row>
    <row r="275" spans="1:9" s="48" customFormat="1" ht="33" hidden="1" customHeight="1">
      <c r="A275" s="12">
        <v>273</v>
      </c>
      <c r="B275" s="10" t="s">
        <v>512</v>
      </c>
      <c r="C275" s="58" t="s">
        <v>542</v>
      </c>
      <c r="D275" s="59">
        <v>30</v>
      </c>
      <c r="E275" s="59">
        <v>30</v>
      </c>
      <c r="F275" s="59">
        <v>30</v>
      </c>
      <c r="G275" s="12">
        <f t="shared" si="11"/>
        <v>0</v>
      </c>
      <c r="H275" s="13">
        <f t="shared" si="10"/>
        <v>0</v>
      </c>
      <c r="I275" s="47"/>
    </row>
    <row r="276" spans="1:9" s="48" customFormat="1" ht="33" hidden="1" customHeight="1">
      <c r="A276" s="12">
        <v>274</v>
      </c>
      <c r="B276" s="10" t="s">
        <v>512</v>
      </c>
      <c r="C276" s="58" t="s">
        <v>513</v>
      </c>
      <c r="D276" s="59">
        <v>30</v>
      </c>
      <c r="E276" s="59">
        <v>30</v>
      </c>
      <c r="F276" s="59">
        <v>30</v>
      </c>
      <c r="G276" s="12">
        <f t="shared" si="11"/>
        <v>0</v>
      </c>
      <c r="H276" s="13">
        <f t="shared" si="10"/>
        <v>0</v>
      </c>
      <c r="I276" s="47"/>
    </row>
    <row r="277" spans="1:9" s="48" customFormat="1" ht="33" hidden="1" customHeight="1">
      <c r="A277" s="12">
        <v>275</v>
      </c>
      <c r="B277" s="10" t="s">
        <v>512</v>
      </c>
      <c r="C277" s="58" t="s">
        <v>543</v>
      </c>
      <c r="D277" s="59">
        <v>60</v>
      </c>
      <c r="E277" s="59">
        <v>60</v>
      </c>
      <c r="F277" s="59">
        <v>60</v>
      </c>
      <c r="G277" s="12">
        <f t="shared" si="11"/>
        <v>0</v>
      </c>
      <c r="H277" s="13">
        <f t="shared" si="10"/>
        <v>0</v>
      </c>
      <c r="I277" s="47"/>
    </row>
    <row r="278" spans="1:9" s="48" customFormat="1" ht="33" hidden="1" customHeight="1">
      <c r="A278" s="12">
        <v>276</v>
      </c>
      <c r="B278" s="10" t="s">
        <v>512</v>
      </c>
      <c r="C278" s="58" t="s">
        <v>514</v>
      </c>
      <c r="D278" s="59">
        <v>15</v>
      </c>
      <c r="E278" s="59">
        <v>15</v>
      </c>
      <c r="F278" s="59">
        <v>15</v>
      </c>
      <c r="G278" s="12">
        <f t="shared" si="11"/>
        <v>0</v>
      </c>
      <c r="H278" s="13">
        <f t="shared" si="10"/>
        <v>0</v>
      </c>
      <c r="I278" s="47"/>
    </row>
    <row r="279" spans="1:9" s="48" customFormat="1" ht="33" customHeight="1">
      <c r="A279" s="12">
        <v>277</v>
      </c>
      <c r="B279" s="10" t="s">
        <v>374</v>
      </c>
      <c r="C279" s="11" t="s">
        <v>417</v>
      </c>
      <c r="D279" s="12">
        <v>5</v>
      </c>
      <c r="E279" s="12">
        <v>3</v>
      </c>
      <c r="F279" s="12">
        <v>3</v>
      </c>
      <c r="G279" s="12">
        <f t="shared" si="11"/>
        <v>2</v>
      </c>
      <c r="H279" s="13">
        <f t="shared" si="10"/>
        <v>40</v>
      </c>
      <c r="I279" s="47" t="s">
        <v>327</v>
      </c>
    </row>
    <row r="280" spans="1:9" s="48" customFormat="1" ht="33" customHeight="1">
      <c r="A280" s="12">
        <v>278</v>
      </c>
      <c r="B280" s="10" t="s">
        <v>144</v>
      </c>
      <c r="C280" s="11" t="s">
        <v>418</v>
      </c>
      <c r="D280" s="12">
        <v>20</v>
      </c>
      <c r="E280" s="12">
        <v>18</v>
      </c>
      <c r="F280" s="12">
        <v>18</v>
      </c>
      <c r="G280" s="12">
        <f t="shared" si="11"/>
        <v>2</v>
      </c>
      <c r="H280" s="13">
        <f t="shared" si="10"/>
        <v>10</v>
      </c>
      <c r="I280" s="47" t="s">
        <v>329</v>
      </c>
    </row>
    <row r="281" spans="1:9" s="48" customFormat="1" ht="33" customHeight="1">
      <c r="A281" s="12">
        <v>279</v>
      </c>
      <c r="B281" s="10" t="s">
        <v>144</v>
      </c>
      <c r="C281" s="11" t="s">
        <v>419</v>
      </c>
      <c r="D281" s="12">
        <v>20</v>
      </c>
      <c r="E281" s="12">
        <v>18</v>
      </c>
      <c r="F281" s="12">
        <v>18</v>
      </c>
      <c r="G281" s="12">
        <f t="shared" si="11"/>
        <v>2</v>
      </c>
      <c r="H281" s="13">
        <f t="shared" si="10"/>
        <v>10</v>
      </c>
      <c r="I281" s="47" t="s">
        <v>329</v>
      </c>
    </row>
    <row r="282" spans="1:9" s="48" customFormat="1" ht="33" customHeight="1">
      <c r="A282" s="12">
        <v>280</v>
      </c>
      <c r="B282" s="10" t="s">
        <v>144</v>
      </c>
      <c r="C282" s="11" t="s">
        <v>88</v>
      </c>
      <c r="D282" s="12">
        <v>20</v>
      </c>
      <c r="E282" s="12">
        <v>18</v>
      </c>
      <c r="F282" s="12">
        <v>18</v>
      </c>
      <c r="G282" s="12">
        <f t="shared" si="11"/>
        <v>2</v>
      </c>
      <c r="H282" s="13">
        <f t="shared" si="10"/>
        <v>10</v>
      </c>
      <c r="I282" s="47" t="s">
        <v>329</v>
      </c>
    </row>
    <row r="283" spans="1:9" s="48" customFormat="1" ht="33" hidden="1" customHeight="1">
      <c r="A283" s="12">
        <v>281</v>
      </c>
      <c r="B283" s="10" t="s">
        <v>144</v>
      </c>
      <c r="C283" s="11" t="s">
        <v>420</v>
      </c>
      <c r="D283" s="12">
        <v>10</v>
      </c>
      <c r="E283" s="12">
        <v>10</v>
      </c>
      <c r="F283" s="12">
        <v>10</v>
      </c>
      <c r="G283" s="12">
        <f t="shared" si="11"/>
        <v>0</v>
      </c>
      <c r="H283" s="13">
        <f t="shared" si="10"/>
        <v>0</v>
      </c>
      <c r="I283" s="47" t="s">
        <v>328</v>
      </c>
    </row>
    <row r="284" spans="1:9" s="48" customFormat="1" ht="33" hidden="1" customHeight="1">
      <c r="A284" s="12">
        <v>282</v>
      </c>
      <c r="B284" s="10" t="s">
        <v>144</v>
      </c>
      <c r="C284" s="11" t="s">
        <v>421</v>
      </c>
      <c r="D284" s="12">
        <v>20</v>
      </c>
      <c r="E284" s="12">
        <v>20</v>
      </c>
      <c r="F284" s="12">
        <v>20</v>
      </c>
      <c r="G284" s="12">
        <f t="shared" si="11"/>
        <v>0</v>
      </c>
      <c r="H284" s="13">
        <f t="shared" si="10"/>
        <v>0</v>
      </c>
      <c r="I284" s="47" t="s">
        <v>329</v>
      </c>
    </row>
    <row r="285" spans="1:9" s="48" customFormat="1" ht="33" hidden="1" customHeight="1">
      <c r="A285" s="12">
        <v>283</v>
      </c>
      <c r="B285" s="10" t="s">
        <v>144</v>
      </c>
      <c r="C285" s="11" t="s">
        <v>232</v>
      </c>
      <c r="D285" s="12">
        <v>14</v>
      </c>
      <c r="E285" s="12">
        <v>14</v>
      </c>
      <c r="F285" s="12">
        <v>14</v>
      </c>
      <c r="G285" s="12">
        <f t="shared" si="11"/>
        <v>0</v>
      </c>
      <c r="H285" s="13">
        <f t="shared" si="10"/>
        <v>0</v>
      </c>
      <c r="I285" s="47" t="s">
        <v>329</v>
      </c>
    </row>
    <row r="286" spans="1:9" s="48" customFormat="1" ht="33" hidden="1" customHeight="1">
      <c r="A286" s="12">
        <v>284</v>
      </c>
      <c r="B286" s="10" t="s">
        <v>144</v>
      </c>
      <c r="C286" s="11" t="s">
        <v>233</v>
      </c>
      <c r="D286" s="12">
        <v>20</v>
      </c>
      <c r="E286" s="12">
        <v>20</v>
      </c>
      <c r="F286" s="12">
        <v>20</v>
      </c>
      <c r="G286" s="12">
        <f t="shared" si="11"/>
        <v>0</v>
      </c>
      <c r="H286" s="13">
        <f t="shared" si="10"/>
        <v>0</v>
      </c>
      <c r="I286" s="47" t="s">
        <v>329</v>
      </c>
    </row>
    <row r="287" spans="1:9" s="48" customFormat="1" ht="33" customHeight="1">
      <c r="A287" s="12">
        <v>285</v>
      </c>
      <c r="B287" s="10" t="s">
        <v>144</v>
      </c>
      <c r="C287" s="11" t="s">
        <v>91</v>
      </c>
      <c r="D287" s="12">
        <v>34</v>
      </c>
      <c r="E287" s="12">
        <v>25</v>
      </c>
      <c r="F287" s="12">
        <v>30</v>
      </c>
      <c r="G287" s="12">
        <f t="shared" si="11"/>
        <v>4</v>
      </c>
      <c r="H287" s="13">
        <f t="shared" si="10"/>
        <v>11.76470588235294</v>
      </c>
      <c r="I287" s="47" t="s">
        <v>329</v>
      </c>
    </row>
    <row r="288" spans="1:9" s="48" customFormat="1" ht="33" customHeight="1">
      <c r="A288" s="12">
        <v>286</v>
      </c>
      <c r="B288" s="10" t="s">
        <v>144</v>
      </c>
      <c r="C288" s="11" t="s">
        <v>90</v>
      </c>
      <c r="D288" s="12">
        <v>34</v>
      </c>
      <c r="E288" s="12">
        <v>25</v>
      </c>
      <c r="F288" s="12">
        <v>30</v>
      </c>
      <c r="G288" s="12">
        <f t="shared" si="11"/>
        <v>4</v>
      </c>
      <c r="H288" s="13">
        <f t="shared" si="10"/>
        <v>11.76470588235294</v>
      </c>
      <c r="I288" s="47" t="s">
        <v>329</v>
      </c>
    </row>
    <row r="289" spans="1:9" s="48" customFormat="1" ht="33" customHeight="1">
      <c r="A289" s="12">
        <v>287</v>
      </c>
      <c r="B289" s="10" t="s">
        <v>144</v>
      </c>
      <c r="C289" s="11" t="s">
        <v>89</v>
      </c>
      <c r="D289" s="12">
        <v>34</v>
      </c>
      <c r="E289" s="12">
        <v>25</v>
      </c>
      <c r="F289" s="12">
        <v>30</v>
      </c>
      <c r="G289" s="12">
        <f t="shared" si="11"/>
        <v>4</v>
      </c>
      <c r="H289" s="13">
        <f t="shared" si="10"/>
        <v>11.76470588235294</v>
      </c>
      <c r="I289" s="47" t="s">
        <v>329</v>
      </c>
    </row>
    <row r="290" spans="1:9" s="48" customFormat="1" ht="33" customHeight="1">
      <c r="A290" s="12">
        <v>288</v>
      </c>
      <c r="B290" s="10" t="s">
        <v>144</v>
      </c>
      <c r="C290" s="11" t="s">
        <v>30</v>
      </c>
      <c r="D290" s="40">
        <v>20</v>
      </c>
      <c r="E290" s="40">
        <v>10</v>
      </c>
      <c r="F290" s="40">
        <v>10</v>
      </c>
      <c r="G290" s="12">
        <f t="shared" si="11"/>
        <v>10</v>
      </c>
      <c r="H290" s="13">
        <f t="shared" si="10"/>
        <v>50</v>
      </c>
      <c r="I290" s="47" t="s">
        <v>329</v>
      </c>
    </row>
    <row r="291" spans="1:9" s="48" customFormat="1" ht="33" hidden="1" customHeight="1">
      <c r="A291" s="12">
        <v>289</v>
      </c>
      <c r="B291" s="10" t="s">
        <v>144</v>
      </c>
      <c r="C291" s="11" t="s">
        <v>564</v>
      </c>
      <c r="D291" s="12">
        <v>30</v>
      </c>
      <c r="E291" s="12">
        <v>30</v>
      </c>
      <c r="F291" s="12">
        <v>30</v>
      </c>
      <c r="G291" s="12">
        <f t="shared" si="11"/>
        <v>0</v>
      </c>
      <c r="H291" s="13">
        <f t="shared" si="10"/>
        <v>0</v>
      </c>
      <c r="I291" s="47" t="s">
        <v>330</v>
      </c>
    </row>
    <row r="292" spans="1:9" s="48" customFormat="1" ht="33" hidden="1" customHeight="1">
      <c r="A292" s="12">
        <v>290</v>
      </c>
      <c r="B292" s="10" t="s">
        <v>144</v>
      </c>
      <c r="C292" s="11" t="s">
        <v>86</v>
      </c>
      <c r="D292" s="12">
        <v>3</v>
      </c>
      <c r="E292" s="12">
        <v>3</v>
      </c>
      <c r="F292" s="12">
        <v>3</v>
      </c>
      <c r="G292" s="12">
        <f t="shared" si="11"/>
        <v>0</v>
      </c>
      <c r="H292" s="13">
        <f t="shared" si="10"/>
        <v>0</v>
      </c>
      <c r="I292" s="47" t="s">
        <v>328</v>
      </c>
    </row>
    <row r="293" spans="1:9" s="49" customFormat="1" ht="33" hidden="1" customHeight="1">
      <c r="A293" s="12">
        <v>291</v>
      </c>
      <c r="B293" s="10" t="s">
        <v>144</v>
      </c>
      <c r="C293" s="11" t="s">
        <v>87</v>
      </c>
      <c r="D293" s="12">
        <v>5</v>
      </c>
      <c r="E293" s="12">
        <v>5</v>
      </c>
      <c r="F293" s="12">
        <v>5</v>
      </c>
      <c r="G293" s="12">
        <f t="shared" si="11"/>
        <v>0</v>
      </c>
      <c r="H293" s="13">
        <f t="shared" si="10"/>
        <v>0</v>
      </c>
      <c r="I293" s="47" t="s">
        <v>328</v>
      </c>
    </row>
    <row r="294" spans="1:9" s="48" customFormat="1" ht="33" hidden="1" customHeight="1">
      <c r="A294" s="12">
        <v>292</v>
      </c>
      <c r="B294" s="10" t="s">
        <v>144</v>
      </c>
      <c r="C294" s="11" t="s">
        <v>422</v>
      </c>
      <c r="D294" s="12">
        <v>60</v>
      </c>
      <c r="E294" s="12">
        <v>60</v>
      </c>
      <c r="F294" s="12">
        <v>60</v>
      </c>
      <c r="G294" s="12">
        <f t="shared" si="11"/>
        <v>0</v>
      </c>
      <c r="H294" s="13">
        <f t="shared" si="10"/>
        <v>0</v>
      </c>
      <c r="I294" s="47" t="s">
        <v>328</v>
      </c>
    </row>
    <row r="295" spans="1:9" s="48" customFormat="1" ht="33" hidden="1" customHeight="1">
      <c r="A295" s="12">
        <v>293</v>
      </c>
      <c r="B295" s="10" t="s">
        <v>144</v>
      </c>
      <c r="C295" s="11" t="s">
        <v>231</v>
      </c>
      <c r="D295" s="12">
        <v>5</v>
      </c>
      <c r="E295" s="12">
        <v>5</v>
      </c>
      <c r="F295" s="12">
        <v>5</v>
      </c>
      <c r="G295" s="12">
        <f t="shared" si="11"/>
        <v>0</v>
      </c>
      <c r="H295" s="13">
        <f t="shared" si="10"/>
        <v>0</v>
      </c>
      <c r="I295" s="47" t="s">
        <v>328</v>
      </c>
    </row>
    <row r="296" spans="1:9" s="48" customFormat="1" ht="33" hidden="1" customHeight="1">
      <c r="A296" s="12">
        <v>294</v>
      </c>
      <c r="B296" s="10" t="s">
        <v>144</v>
      </c>
      <c r="C296" s="11" t="s">
        <v>234</v>
      </c>
      <c r="D296" s="12">
        <v>5</v>
      </c>
      <c r="E296" s="12">
        <v>5</v>
      </c>
      <c r="F296" s="12">
        <v>5</v>
      </c>
      <c r="G296" s="12">
        <f t="shared" si="11"/>
        <v>0</v>
      </c>
      <c r="H296" s="13">
        <f t="shared" si="10"/>
        <v>0</v>
      </c>
      <c r="I296" s="47" t="s">
        <v>328</v>
      </c>
    </row>
    <row r="297" spans="1:9" s="48" customFormat="1" ht="33" hidden="1" customHeight="1">
      <c r="A297" s="12">
        <v>295</v>
      </c>
      <c r="B297" s="10" t="s">
        <v>144</v>
      </c>
      <c r="C297" s="11" t="s">
        <v>511</v>
      </c>
      <c r="D297" s="12">
        <v>10</v>
      </c>
      <c r="E297" s="12">
        <v>10</v>
      </c>
      <c r="F297" s="12">
        <v>10</v>
      </c>
      <c r="G297" s="12">
        <f t="shared" si="11"/>
        <v>0</v>
      </c>
      <c r="H297" s="13">
        <f t="shared" si="10"/>
        <v>0</v>
      </c>
      <c r="I297" s="47"/>
    </row>
    <row r="298" spans="1:9" s="48" customFormat="1" ht="33" hidden="1" customHeight="1">
      <c r="A298" s="12">
        <v>296</v>
      </c>
      <c r="B298" s="10" t="s">
        <v>374</v>
      </c>
      <c r="C298" s="11" t="s">
        <v>423</v>
      </c>
      <c r="D298" s="12">
        <v>90</v>
      </c>
      <c r="E298" s="12">
        <v>90</v>
      </c>
      <c r="F298" s="12">
        <v>90</v>
      </c>
      <c r="G298" s="12">
        <f t="shared" si="11"/>
        <v>0</v>
      </c>
      <c r="H298" s="13">
        <f t="shared" si="10"/>
        <v>0</v>
      </c>
      <c r="I298" s="47" t="s">
        <v>328</v>
      </c>
    </row>
    <row r="299" spans="1:9" s="49" customFormat="1" ht="33" customHeight="1">
      <c r="A299" s="12">
        <v>297</v>
      </c>
      <c r="B299" s="10" t="s">
        <v>145</v>
      </c>
      <c r="C299" s="11" t="s">
        <v>97</v>
      </c>
      <c r="D299" s="12">
        <v>15</v>
      </c>
      <c r="E299" s="12">
        <v>10</v>
      </c>
      <c r="F299" s="12">
        <v>10</v>
      </c>
      <c r="G299" s="12">
        <f t="shared" si="11"/>
        <v>5</v>
      </c>
      <c r="H299" s="13">
        <f t="shared" si="10"/>
        <v>33.333333333333329</v>
      </c>
      <c r="I299" s="47" t="s">
        <v>271</v>
      </c>
    </row>
    <row r="300" spans="1:9" s="48" customFormat="1" ht="33" customHeight="1">
      <c r="A300" s="12">
        <v>298</v>
      </c>
      <c r="B300" s="10" t="s">
        <v>145</v>
      </c>
      <c r="C300" s="11" t="s">
        <v>99</v>
      </c>
      <c r="D300" s="12">
        <v>30</v>
      </c>
      <c r="E300" s="12">
        <v>29</v>
      </c>
      <c r="F300" s="12">
        <v>29</v>
      </c>
      <c r="G300" s="12">
        <f t="shared" si="11"/>
        <v>1</v>
      </c>
      <c r="H300" s="13">
        <f t="shared" si="10"/>
        <v>3.3333333333333335</v>
      </c>
      <c r="I300" s="47" t="s">
        <v>272</v>
      </c>
    </row>
    <row r="301" spans="1:9" s="48" customFormat="1" ht="33" customHeight="1">
      <c r="A301" s="12">
        <v>299</v>
      </c>
      <c r="B301" s="10" t="s">
        <v>145</v>
      </c>
      <c r="C301" s="11" t="s">
        <v>98</v>
      </c>
      <c r="D301" s="12">
        <v>10</v>
      </c>
      <c r="E301" s="12">
        <v>7</v>
      </c>
      <c r="F301" s="12">
        <v>7</v>
      </c>
      <c r="G301" s="12">
        <f t="shared" si="11"/>
        <v>3</v>
      </c>
      <c r="H301" s="13">
        <f t="shared" si="10"/>
        <v>30</v>
      </c>
      <c r="I301" s="47" t="s">
        <v>269</v>
      </c>
    </row>
    <row r="302" spans="1:9" s="48" customFormat="1" ht="33" hidden="1" customHeight="1">
      <c r="A302" s="12">
        <v>300</v>
      </c>
      <c r="B302" s="10" t="s">
        <v>145</v>
      </c>
      <c r="C302" s="11" t="s">
        <v>95</v>
      </c>
      <c r="D302" s="14">
        <v>3</v>
      </c>
      <c r="E302" s="14">
        <v>3</v>
      </c>
      <c r="F302" s="14">
        <v>3</v>
      </c>
      <c r="G302" s="12">
        <f t="shared" si="11"/>
        <v>0</v>
      </c>
      <c r="H302" s="13">
        <f t="shared" si="10"/>
        <v>0</v>
      </c>
      <c r="I302" s="47" t="s">
        <v>497</v>
      </c>
    </row>
    <row r="303" spans="1:9" s="48" customFormat="1" ht="33" customHeight="1">
      <c r="A303" s="12">
        <v>301</v>
      </c>
      <c r="B303" s="10" t="s">
        <v>424</v>
      </c>
      <c r="C303" s="11" t="s">
        <v>96</v>
      </c>
      <c r="D303" s="12">
        <v>7</v>
      </c>
      <c r="E303" s="12">
        <v>4</v>
      </c>
      <c r="F303" s="12">
        <v>4</v>
      </c>
      <c r="G303" s="12">
        <f t="shared" si="11"/>
        <v>3</v>
      </c>
      <c r="H303" s="13">
        <f t="shared" si="10"/>
        <v>42.857142857142854</v>
      </c>
      <c r="I303" s="47" t="s">
        <v>273</v>
      </c>
    </row>
    <row r="304" spans="1:9" s="48" customFormat="1" ht="33" customHeight="1">
      <c r="A304" s="12">
        <v>302</v>
      </c>
      <c r="B304" s="10" t="s">
        <v>424</v>
      </c>
      <c r="C304" s="11" t="s">
        <v>222</v>
      </c>
      <c r="D304" s="12">
        <v>7</v>
      </c>
      <c r="E304" s="12">
        <v>4</v>
      </c>
      <c r="F304" s="12">
        <v>4</v>
      </c>
      <c r="G304" s="12">
        <f t="shared" si="11"/>
        <v>3</v>
      </c>
      <c r="H304" s="13">
        <f t="shared" si="10"/>
        <v>42.857142857142854</v>
      </c>
      <c r="I304" s="47" t="s">
        <v>273</v>
      </c>
    </row>
    <row r="305" spans="1:9" s="48" customFormat="1" ht="33" customHeight="1">
      <c r="A305" s="12">
        <v>303</v>
      </c>
      <c r="B305" s="10" t="s">
        <v>145</v>
      </c>
      <c r="C305" s="11" t="s">
        <v>223</v>
      </c>
      <c r="D305" s="12">
        <v>14</v>
      </c>
      <c r="E305" s="12">
        <v>10</v>
      </c>
      <c r="F305" s="12">
        <v>10</v>
      </c>
      <c r="G305" s="12">
        <f t="shared" si="11"/>
        <v>4</v>
      </c>
      <c r="H305" s="13">
        <f t="shared" si="10"/>
        <v>28.571428571428569</v>
      </c>
      <c r="I305" s="47" t="s">
        <v>270</v>
      </c>
    </row>
    <row r="306" spans="1:9" s="48" customFormat="1" ht="33" customHeight="1">
      <c r="A306" s="12">
        <v>304</v>
      </c>
      <c r="B306" s="10" t="s">
        <v>145</v>
      </c>
      <c r="C306" s="11" t="s">
        <v>93</v>
      </c>
      <c r="D306" s="14">
        <v>5</v>
      </c>
      <c r="E306" s="14">
        <v>4</v>
      </c>
      <c r="F306" s="14">
        <v>4</v>
      </c>
      <c r="G306" s="12">
        <f t="shared" si="11"/>
        <v>1</v>
      </c>
      <c r="H306" s="13">
        <f t="shared" si="10"/>
        <v>20</v>
      </c>
      <c r="I306" s="47" t="s">
        <v>497</v>
      </c>
    </row>
    <row r="307" spans="1:9" s="48" customFormat="1" ht="33" customHeight="1">
      <c r="A307" s="12">
        <v>305</v>
      </c>
      <c r="B307" s="10" t="s">
        <v>145</v>
      </c>
      <c r="C307" s="11" t="s">
        <v>425</v>
      </c>
      <c r="D307" s="12">
        <v>90</v>
      </c>
      <c r="E307" s="12">
        <v>50</v>
      </c>
      <c r="F307" s="12">
        <v>50</v>
      </c>
      <c r="G307" s="12">
        <f t="shared" si="11"/>
        <v>40</v>
      </c>
      <c r="H307" s="13">
        <f t="shared" si="10"/>
        <v>44.444444444444443</v>
      </c>
      <c r="I307" s="47"/>
    </row>
    <row r="308" spans="1:9" s="48" customFormat="1" ht="33" hidden="1" customHeight="1">
      <c r="A308" s="12">
        <v>306</v>
      </c>
      <c r="B308" s="10" t="s">
        <v>145</v>
      </c>
      <c r="C308" s="11" t="s">
        <v>94</v>
      </c>
      <c r="D308" s="14">
        <v>3</v>
      </c>
      <c r="E308" s="14">
        <v>3</v>
      </c>
      <c r="F308" s="14">
        <v>3</v>
      </c>
      <c r="G308" s="12">
        <f t="shared" si="11"/>
        <v>0</v>
      </c>
      <c r="H308" s="13">
        <f t="shared" si="10"/>
        <v>0</v>
      </c>
      <c r="I308" s="47" t="s">
        <v>497</v>
      </c>
    </row>
    <row r="309" spans="1:9" s="48" customFormat="1" ht="33" customHeight="1">
      <c r="A309" s="12">
        <v>307</v>
      </c>
      <c r="B309" s="46" t="s">
        <v>145</v>
      </c>
      <c r="C309" s="30" t="s">
        <v>92</v>
      </c>
      <c r="D309" s="14">
        <v>5</v>
      </c>
      <c r="E309" s="14">
        <v>4</v>
      </c>
      <c r="F309" s="14">
        <v>4</v>
      </c>
      <c r="G309" s="12">
        <f t="shared" si="11"/>
        <v>1</v>
      </c>
      <c r="H309" s="13">
        <f t="shared" si="10"/>
        <v>20</v>
      </c>
      <c r="I309" s="47" t="s">
        <v>497</v>
      </c>
    </row>
    <row r="310" spans="1:9" s="48" customFormat="1" ht="33" customHeight="1">
      <c r="A310" s="12">
        <v>308</v>
      </c>
      <c r="B310" s="40" t="s">
        <v>424</v>
      </c>
      <c r="C310" s="41" t="s">
        <v>426</v>
      </c>
      <c r="D310" s="40">
        <v>84</v>
      </c>
      <c r="E310" s="40">
        <v>70</v>
      </c>
      <c r="F310" s="42">
        <v>70</v>
      </c>
      <c r="G310" s="12">
        <f t="shared" si="11"/>
        <v>14</v>
      </c>
      <c r="H310" s="13">
        <f t="shared" si="10"/>
        <v>16.666666666666664</v>
      </c>
      <c r="I310" s="51" t="s">
        <v>427</v>
      </c>
    </row>
    <row r="311" spans="1:9" s="48" customFormat="1" ht="33" customHeight="1">
      <c r="A311" s="12">
        <v>309</v>
      </c>
      <c r="B311" s="40" t="s">
        <v>424</v>
      </c>
      <c r="C311" s="41" t="s">
        <v>428</v>
      </c>
      <c r="D311" s="42">
        <v>7</v>
      </c>
      <c r="E311" s="42">
        <v>5</v>
      </c>
      <c r="F311" s="42">
        <v>5</v>
      </c>
      <c r="G311" s="12">
        <f t="shared" si="11"/>
        <v>2</v>
      </c>
      <c r="H311" s="13">
        <f t="shared" si="10"/>
        <v>28.571428571428569</v>
      </c>
      <c r="I311" s="51" t="s">
        <v>429</v>
      </c>
    </row>
    <row r="312" spans="1:9" s="48" customFormat="1" ht="33" hidden="1" customHeight="1">
      <c r="A312" s="12">
        <v>310</v>
      </c>
      <c r="B312" s="10" t="s">
        <v>430</v>
      </c>
      <c r="C312" s="11" t="s">
        <v>498</v>
      </c>
      <c r="D312" s="12">
        <v>2</v>
      </c>
      <c r="E312" s="12">
        <v>2</v>
      </c>
      <c r="F312" s="12">
        <v>2</v>
      </c>
      <c r="G312" s="12">
        <f t="shared" si="11"/>
        <v>0</v>
      </c>
      <c r="H312" s="13">
        <f t="shared" si="10"/>
        <v>0</v>
      </c>
      <c r="I312" s="47" t="s">
        <v>326</v>
      </c>
    </row>
    <row r="313" spans="1:9" s="48" customFormat="1" ht="33" customHeight="1">
      <c r="A313" s="12">
        <v>311</v>
      </c>
      <c r="B313" s="10" t="s">
        <v>430</v>
      </c>
      <c r="C313" s="11" t="s">
        <v>499</v>
      </c>
      <c r="D313" s="12">
        <v>5</v>
      </c>
      <c r="E313" s="12">
        <v>5</v>
      </c>
      <c r="F313" s="12">
        <v>3</v>
      </c>
      <c r="G313" s="12">
        <f t="shared" si="11"/>
        <v>2</v>
      </c>
      <c r="H313" s="13">
        <f t="shared" si="10"/>
        <v>40</v>
      </c>
      <c r="I313" s="78" t="s">
        <v>547</v>
      </c>
    </row>
    <row r="314" spans="1:9" s="48" customFormat="1" ht="33" customHeight="1">
      <c r="A314" s="12">
        <v>312</v>
      </c>
      <c r="B314" s="10" t="s">
        <v>430</v>
      </c>
      <c r="C314" s="11" t="s">
        <v>431</v>
      </c>
      <c r="D314" s="12">
        <v>8</v>
      </c>
      <c r="E314" s="12">
        <v>5</v>
      </c>
      <c r="F314" s="12">
        <v>5</v>
      </c>
      <c r="G314" s="12">
        <v>3</v>
      </c>
      <c r="H314" s="13">
        <f t="shared" si="10"/>
        <v>37.5</v>
      </c>
      <c r="I314" s="47" t="s">
        <v>500</v>
      </c>
    </row>
    <row r="315" spans="1:9" s="48" customFormat="1" ht="33" hidden="1" customHeight="1">
      <c r="A315" s="12">
        <v>313</v>
      </c>
      <c r="B315" s="10" t="s">
        <v>430</v>
      </c>
      <c r="C315" s="11" t="s">
        <v>432</v>
      </c>
      <c r="D315" s="12">
        <v>5</v>
      </c>
      <c r="E315" s="12">
        <v>5</v>
      </c>
      <c r="F315" s="12">
        <v>5</v>
      </c>
      <c r="G315" s="12">
        <f t="shared" si="11"/>
        <v>0</v>
      </c>
      <c r="H315" s="13">
        <f t="shared" si="10"/>
        <v>0</v>
      </c>
      <c r="I315" s="47" t="s">
        <v>500</v>
      </c>
    </row>
    <row r="316" spans="1:9" s="48" customFormat="1" ht="33" hidden="1" customHeight="1">
      <c r="A316" s="12">
        <v>314</v>
      </c>
      <c r="B316" s="10" t="s">
        <v>430</v>
      </c>
      <c r="C316" s="11" t="s">
        <v>433</v>
      </c>
      <c r="D316" s="12">
        <v>2</v>
      </c>
      <c r="E316" s="12">
        <v>2</v>
      </c>
      <c r="F316" s="12">
        <v>2</v>
      </c>
      <c r="G316" s="12">
        <f t="shared" si="11"/>
        <v>0</v>
      </c>
      <c r="H316" s="13">
        <f t="shared" si="10"/>
        <v>0</v>
      </c>
      <c r="I316" s="47" t="s">
        <v>326</v>
      </c>
    </row>
    <row r="317" spans="1:9" s="48" customFormat="1" ht="33" customHeight="1">
      <c r="A317" s="12">
        <v>315</v>
      </c>
      <c r="B317" s="10" t="s">
        <v>430</v>
      </c>
      <c r="C317" s="11" t="s">
        <v>459</v>
      </c>
      <c r="D317" s="12">
        <v>7</v>
      </c>
      <c r="E317" s="12">
        <v>5</v>
      </c>
      <c r="F317" s="12">
        <v>5</v>
      </c>
      <c r="G317" s="12">
        <f t="shared" si="11"/>
        <v>2</v>
      </c>
      <c r="H317" s="13">
        <f t="shared" si="10"/>
        <v>28.571428571428569</v>
      </c>
      <c r="I317" s="47" t="s">
        <v>460</v>
      </c>
    </row>
    <row r="318" spans="1:9" s="49" customFormat="1" ht="33" customHeight="1">
      <c r="A318" s="12">
        <v>316</v>
      </c>
      <c r="B318" s="10" t="s">
        <v>430</v>
      </c>
      <c r="C318" s="11" t="s">
        <v>501</v>
      </c>
      <c r="D318" s="12">
        <v>7</v>
      </c>
      <c r="E318" s="12">
        <v>7</v>
      </c>
      <c r="F318" s="12">
        <v>5</v>
      </c>
      <c r="G318" s="12">
        <v>2</v>
      </c>
      <c r="H318" s="13">
        <f t="shared" si="10"/>
        <v>28.571428571428569</v>
      </c>
      <c r="I318" s="78" t="s">
        <v>500</v>
      </c>
    </row>
    <row r="319" spans="1:9" s="49" customFormat="1" ht="33" customHeight="1">
      <c r="A319" s="12">
        <v>317</v>
      </c>
      <c r="B319" s="10" t="s">
        <v>430</v>
      </c>
      <c r="C319" s="11" t="s">
        <v>434</v>
      </c>
      <c r="D319" s="12">
        <v>30</v>
      </c>
      <c r="E319" s="12">
        <v>25</v>
      </c>
      <c r="F319" s="12">
        <v>25</v>
      </c>
      <c r="G319" s="12">
        <f t="shared" si="11"/>
        <v>5</v>
      </c>
      <c r="H319" s="13">
        <f t="shared" si="10"/>
        <v>16.666666666666664</v>
      </c>
      <c r="I319" s="47" t="s">
        <v>323</v>
      </c>
    </row>
    <row r="320" spans="1:9" s="48" customFormat="1" ht="33" customHeight="1">
      <c r="A320" s="12">
        <v>318</v>
      </c>
      <c r="B320" s="10" t="s">
        <v>430</v>
      </c>
      <c r="C320" s="11" t="s">
        <v>435</v>
      </c>
      <c r="D320" s="12">
        <v>5</v>
      </c>
      <c r="E320" s="12">
        <v>4</v>
      </c>
      <c r="F320" s="12">
        <v>4</v>
      </c>
      <c r="G320" s="12">
        <f t="shared" si="11"/>
        <v>1</v>
      </c>
      <c r="H320" s="13">
        <f t="shared" si="10"/>
        <v>20</v>
      </c>
      <c r="I320" s="47" t="s">
        <v>502</v>
      </c>
    </row>
    <row r="321" spans="1:9" s="49" customFormat="1" ht="33" customHeight="1">
      <c r="A321" s="12">
        <v>319</v>
      </c>
      <c r="B321" s="10" t="s">
        <v>430</v>
      </c>
      <c r="C321" s="11" t="s">
        <v>436</v>
      </c>
      <c r="D321" s="12">
        <v>10</v>
      </c>
      <c r="E321" s="12">
        <v>8</v>
      </c>
      <c r="F321" s="12">
        <v>8</v>
      </c>
      <c r="G321" s="12">
        <f t="shared" si="11"/>
        <v>2</v>
      </c>
      <c r="H321" s="13">
        <f t="shared" si="10"/>
        <v>20</v>
      </c>
      <c r="I321" s="47" t="s">
        <v>503</v>
      </c>
    </row>
    <row r="322" spans="1:9" s="49" customFormat="1" ht="33" customHeight="1">
      <c r="A322" s="12">
        <v>320</v>
      </c>
      <c r="B322" s="10" t="s">
        <v>430</v>
      </c>
      <c r="C322" s="11" t="s">
        <v>437</v>
      </c>
      <c r="D322" s="12">
        <v>5</v>
      </c>
      <c r="E322" s="12">
        <v>4</v>
      </c>
      <c r="F322" s="12">
        <v>4</v>
      </c>
      <c r="G322" s="12">
        <f t="shared" si="11"/>
        <v>1</v>
      </c>
      <c r="H322" s="13">
        <f t="shared" si="10"/>
        <v>20</v>
      </c>
      <c r="I322" s="47" t="s">
        <v>502</v>
      </c>
    </row>
    <row r="323" spans="1:9" s="48" customFormat="1" ht="33" customHeight="1">
      <c r="A323" s="12">
        <v>321</v>
      </c>
      <c r="B323" s="10" t="s">
        <v>430</v>
      </c>
      <c r="C323" s="11" t="s">
        <v>438</v>
      </c>
      <c r="D323" s="12">
        <v>10</v>
      </c>
      <c r="E323" s="12">
        <v>8</v>
      </c>
      <c r="F323" s="12">
        <v>8</v>
      </c>
      <c r="G323" s="12">
        <f t="shared" si="11"/>
        <v>2</v>
      </c>
      <c r="H323" s="13">
        <f t="shared" si="10"/>
        <v>20</v>
      </c>
      <c r="I323" s="47" t="s">
        <v>503</v>
      </c>
    </row>
    <row r="324" spans="1:9" s="48" customFormat="1" ht="33" customHeight="1">
      <c r="A324" s="12">
        <v>322</v>
      </c>
      <c r="B324" s="10" t="s">
        <v>430</v>
      </c>
      <c r="C324" s="11" t="s">
        <v>439</v>
      </c>
      <c r="D324" s="12">
        <v>10</v>
      </c>
      <c r="E324" s="12">
        <v>8</v>
      </c>
      <c r="F324" s="12">
        <v>8</v>
      </c>
      <c r="G324" s="12">
        <f t="shared" si="11"/>
        <v>2</v>
      </c>
      <c r="H324" s="13">
        <f t="shared" ref="H324:H362" si="12">((D324-F324)/D324)*100</f>
        <v>20</v>
      </c>
      <c r="I324" s="47" t="s">
        <v>503</v>
      </c>
    </row>
    <row r="325" spans="1:9" s="48" customFormat="1" ht="33" customHeight="1">
      <c r="A325" s="12">
        <v>323</v>
      </c>
      <c r="B325" s="10" t="s">
        <v>430</v>
      </c>
      <c r="C325" s="11" t="s">
        <v>440</v>
      </c>
      <c r="D325" s="12">
        <v>7</v>
      </c>
      <c r="E325" s="12">
        <v>5</v>
      </c>
      <c r="F325" s="12">
        <v>5</v>
      </c>
      <c r="G325" s="12">
        <f t="shared" si="11"/>
        <v>2</v>
      </c>
      <c r="H325" s="13">
        <f t="shared" si="12"/>
        <v>28.571428571428569</v>
      </c>
      <c r="I325" s="47" t="s">
        <v>324</v>
      </c>
    </row>
    <row r="326" spans="1:9" s="48" customFormat="1" ht="33" customHeight="1">
      <c r="A326" s="12">
        <v>324</v>
      </c>
      <c r="B326" s="43" t="s">
        <v>456</v>
      </c>
      <c r="C326" s="11" t="s">
        <v>113</v>
      </c>
      <c r="D326" s="14">
        <v>3</v>
      </c>
      <c r="E326" s="14">
        <v>2</v>
      </c>
      <c r="F326" s="12">
        <v>2</v>
      </c>
      <c r="G326" s="12">
        <f t="shared" si="11"/>
        <v>1</v>
      </c>
      <c r="H326" s="13">
        <f t="shared" si="12"/>
        <v>33.333333333333329</v>
      </c>
      <c r="I326" s="60"/>
    </row>
    <row r="327" spans="1:9" s="48" customFormat="1" ht="33" customHeight="1">
      <c r="A327" s="12">
        <v>325</v>
      </c>
      <c r="B327" s="43" t="s">
        <v>456</v>
      </c>
      <c r="C327" s="17" t="s">
        <v>104</v>
      </c>
      <c r="D327" s="20">
        <v>7</v>
      </c>
      <c r="E327" s="20">
        <v>2</v>
      </c>
      <c r="F327" s="40">
        <v>2</v>
      </c>
      <c r="G327" s="12">
        <f t="shared" si="11"/>
        <v>5</v>
      </c>
      <c r="H327" s="13">
        <f t="shared" si="12"/>
        <v>71.428571428571431</v>
      </c>
      <c r="I327" s="56"/>
    </row>
    <row r="328" spans="1:9" s="49" customFormat="1" ht="33" customHeight="1">
      <c r="A328" s="12">
        <v>326</v>
      </c>
      <c r="B328" s="43" t="s">
        <v>456</v>
      </c>
      <c r="C328" s="17" t="s">
        <v>100</v>
      </c>
      <c r="D328" s="20">
        <v>25</v>
      </c>
      <c r="E328" s="20">
        <v>7</v>
      </c>
      <c r="F328" s="40">
        <v>7</v>
      </c>
      <c r="G328" s="12">
        <f t="shared" si="11"/>
        <v>18</v>
      </c>
      <c r="H328" s="13">
        <f t="shared" si="12"/>
        <v>72</v>
      </c>
      <c r="I328" s="47" t="s">
        <v>354</v>
      </c>
    </row>
    <row r="329" spans="1:9" s="48" customFormat="1" ht="33" customHeight="1">
      <c r="A329" s="12">
        <v>327</v>
      </c>
      <c r="B329" s="43" t="s">
        <v>456</v>
      </c>
      <c r="C329" s="17" t="s">
        <v>107</v>
      </c>
      <c r="D329" s="14">
        <v>6</v>
      </c>
      <c r="E329" s="14">
        <v>3</v>
      </c>
      <c r="F329" s="40">
        <v>3</v>
      </c>
      <c r="G329" s="12">
        <f t="shared" si="11"/>
        <v>3</v>
      </c>
      <c r="H329" s="13">
        <f t="shared" si="12"/>
        <v>50</v>
      </c>
      <c r="I329" s="56" t="s">
        <v>450</v>
      </c>
    </row>
    <row r="330" spans="1:9" s="61" customFormat="1" ht="33" hidden="1" customHeight="1">
      <c r="A330" s="12">
        <v>328</v>
      </c>
      <c r="B330" s="43" t="s">
        <v>456</v>
      </c>
      <c r="C330" s="11" t="s">
        <v>129</v>
      </c>
      <c r="D330" s="14">
        <v>10</v>
      </c>
      <c r="E330" s="14">
        <v>10</v>
      </c>
      <c r="F330" s="12">
        <v>10</v>
      </c>
      <c r="G330" s="12">
        <f t="shared" si="11"/>
        <v>0</v>
      </c>
      <c r="H330" s="13">
        <f t="shared" si="12"/>
        <v>0</v>
      </c>
      <c r="I330" s="47" t="s">
        <v>354</v>
      </c>
    </row>
    <row r="331" spans="1:9" s="61" customFormat="1" ht="33" customHeight="1">
      <c r="A331" s="12">
        <v>329</v>
      </c>
      <c r="B331" s="43" t="s">
        <v>456</v>
      </c>
      <c r="C331" s="17" t="s">
        <v>109</v>
      </c>
      <c r="D331" s="14">
        <v>7</v>
      </c>
      <c r="E331" s="14">
        <v>4</v>
      </c>
      <c r="F331" s="40">
        <v>4</v>
      </c>
      <c r="G331" s="12">
        <f t="shared" si="11"/>
        <v>3</v>
      </c>
      <c r="H331" s="13">
        <f t="shared" si="12"/>
        <v>42.857142857142854</v>
      </c>
      <c r="I331" s="47" t="s">
        <v>375</v>
      </c>
    </row>
    <row r="332" spans="1:9" s="61" customFormat="1" ht="33" customHeight="1">
      <c r="A332" s="12">
        <v>330</v>
      </c>
      <c r="B332" s="43" t="s">
        <v>456</v>
      </c>
      <c r="C332" s="17" t="s">
        <v>108</v>
      </c>
      <c r="D332" s="14">
        <v>7</v>
      </c>
      <c r="E332" s="14">
        <v>4</v>
      </c>
      <c r="F332" s="40">
        <v>4</v>
      </c>
      <c r="G332" s="12">
        <f t="shared" si="11"/>
        <v>3</v>
      </c>
      <c r="H332" s="13">
        <f t="shared" si="12"/>
        <v>42.857142857142854</v>
      </c>
      <c r="I332" s="47" t="s">
        <v>375</v>
      </c>
    </row>
    <row r="333" spans="1:9" s="61" customFormat="1" ht="33" customHeight="1">
      <c r="A333" s="12">
        <v>331</v>
      </c>
      <c r="B333" s="43" t="s">
        <v>456</v>
      </c>
      <c r="C333" s="11" t="s">
        <v>235</v>
      </c>
      <c r="D333" s="14">
        <v>3</v>
      </c>
      <c r="E333" s="14">
        <v>2</v>
      </c>
      <c r="F333" s="12">
        <v>2</v>
      </c>
      <c r="G333" s="12">
        <f t="shared" si="11"/>
        <v>1</v>
      </c>
      <c r="H333" s="13">
        <f t="shared" si="12"/>
        <v>33.333333333333329</v>
      </c>
      <c r="I333" s="47" t="s">
        <v>348</v>
      </c>
    </row>
    <row r="334" spans="1:9" s="61" customFormat="1" ht="33" hidden="1" customHeight="1">
      <c r="A334" s="12">
        <v>332</v>
      </c>
      <c r="B334" s="43" t="s">
        <v>456</v>
      </c>
      <c r="C334" s="11" t="s">
        <v>123</v>
      </c>
      <c r="D334" s="26">
        <v>7</v>
      </c>
      <c r="E334" s="26">
        <v>7</v>
      </c>
      <c r="F334" s="12">
        <v>7</v>
      </c>
      <c r="G334" s="12">
        <f t="shared" ref="G334:G362" si="13">D334-F334</f>
        <v>0</v>
      </c>
      <c r="H334" s="13">
        <f t="shared" si="12"/>
        <v>0</v>
      </c>
      <c r="I334" s="47" t="s">
        <v>349</v>
      </c>
    </row>
    <row r="335" spans="1:9" s="61" customFormat="1" ht="33" customHeight="1">
      <c r="A335" s="12">
        <v>333</v>
      </c>
      <c r="B335" s="43" t="s">
        <v>456</v>
      </c>
      <c r="C335" s="11" t="s">
        <v>128</v>
      </c>
      <c r="D335" s="14">
        <v>7</v>
      </c>
      <c r="E335" s="14">
        <v>5</v>
      </c>
      <c r="F335" s="12">
        <v>5</v>
      </c>
      <c r="G335" s="12">
        <f t="shared" si="13"/>
        <v>2</v>
      </c>
      <c r="H335" s="13">
        <f t="shared" si="12"/>
        <v>28.571428571428569</v>
      </c>
      <c r="I335" s="47" t="s">
        <v>349</v>
      </c>
    </row>
    <row r="336" spans="1:9" s="61" customFormat="1" ht="33" customHeight="1">
      <c r="A336" s="12">
        <v>334</v>
      </c>
      <c r="B336" s="43" t="s">
        <v>456</v>
      </c>
      <c r="C336" s="17" t="s">
        <v>102</v>
      </c>
      <c r="D336" s="20">
        <v>3</v>
      </c>
      <c r="E336" s="20">
        <v>1</v>
      </c>
      <c r="F336" s="40">
        <v>1</v>
      </c>
      <c r="G336" s="12">
        <f t="shared" si="13"/>
        <v>2</v>
      </c>
      <c r="H336" s="13">
        <f t="shared" si="12"/>
        <v>66.666666666666657</v>
      </c>
      <c r="I336" s="56"/>
    </row>
    <row r="337" spans="1:9" s="61" customFormat="1" ht="33" hidden="1" customHeight="1">
      <c r="A337" s="12">
        <v>335</v>
      </c>
      <c r="B337" s="43" t="s">
        <v>456</v>
      </c>
      <c r="C337" s="11" t="s">
        <v>110</v>
      </c>
      <c r="D337" s="14">
        <v>10</v>
      </c>
      <c r="E337" s="14">
        <v>10</v>
      </c>
      <c r="F337" s="12">
        <v>10</v>
      </c>
      <c r="G337" s="12">
        <f t="shared" si="13"/>
        <v>0</v>
      </c>
      <c r="H337" s="13">
        <f t="shared" si="12"/>
        <v>0</v>
      </c>
      <c r="I337" s="47" t="s">
        <v>353</v>
      </c>
    </row>
    <row r="338" spans="1:9" s="61" customFormat="1" ht="33" hidden="1" customHeight="1">
      <c r="A338" s="12">
        <v>336</v>
      </c>
      <c r="B338" s="43" t="s">
        <v>456</v>
      </c>
      <c r="C338" s="11" t="s">
        <v>125</v>
      </c>
      <c r="D338" s="14">
        <v>10</v>
      </c>
      <c r="E338" s="14">
        <v>10</v>
      </c>
      <c r="F338" s="12">
        <v>10</v>
      </c>
      <c r="G338" s="12">
        <f t="shared" si="13"/>
        <v>0</v>
      </c>
      <c r="H338" s="13">
        <f t="shared" si="12"/>
        <v>0</v>
      </c>
      <c r="I338" s="47" t="s">
        <v>352</v>
      </c>
    </row>
    <row r="339" spans="1:9" s="61" customFormat="1" ht="33" hidden="1" customHeight="1">
      <c r="A339" s="12">
        <v>337</v>
      </c>
      <c r="B339" s="43" t="s">
        <v>456</v>
      </c>
      <c r="C339" s="11" t="s">
        <v>111</v>
      </c>
      <c r="D339" s="14">
        <v>10</v>
      </c>
      <c r="E339" s="14">
        <v>10</v>
      </c>
      <c r="F339" s="12">
        <v>10</v>
      </c>
      <c r="G339" s="12">
        <f t="shared" si="13"/>
        <v>0</v>
      </c>
      <c r="H339" s="13">
        <f t="shared" si="12"/>
        <v>0</v>
      </c>
      <c r="I339" s="47" t="s">
        <v>353</v>
      </c>
    </row>
    <row r="340" spans="1:9" s="61" customFormat="1" ht="33" hidden="1" customHeight="1">
      <c r="A340" s="12">
        <v>338</v>
      </c>
      <c r="B340" s="43" t="s">
        <v>456</v>
      </c>
      <c r="C340" s="11" t="s">
        <v>127</v>
      </c>
      <c r="D340" s="26">
        <v>10</v>
      </c>
      <c r="E340" s="26">
        <v>10</v>
      </c>
      <c r="F340" s="12">
        <v>10</v>
      </c>
      <c r="G340" s="12">
        <f t="shared" si="13"/>
        <v>0</v>
      </c>
      <c r="H340" s="13">
        <f t="shared" si="12"/>
        <v>0</v>
      </c>
      <c r="I340" s="47" t="s">
        <v>352</v>
      </c>
    </row>
    <row r="341" spans="1:9" s="61" customFormat="1" ht="33" customHeight="1">
      <c r="A341" s="12">
        <v>339</v>
      </c>
      <c r="B341" s="43" t="s">
        <v>456</v>
      </c>
      <c r="C341" s="17" t="s">
        <v>103</v>
      </c>
      <c r="D341" s="20">
        <v>7</v>
      </c>
      <c r="E341" s="20">
        <v>2</v>
      </c>
      <c r="F341" s="40">
        <v>2</v>
      </c>
      <c r="G341" s="12">
        <f t="shared" si="13"/>
        <v>5</v>
      </c>
      <c r="H341" s="13">
        <f t="shared" si="12"/>
        <v>71.428571428571431</v>
      </c>
      <c r="I341" s="56"/>
    </row>
    <row r="342" spans="1:9" s="61" customFormat="1" ht="33" customHeight="1">
      <c r="A342" s="12">
        <v>340</v>
      </c>
      <c r="B342" s="43" t="s">
        <v>456</v>
      </c>
      <c r="C342" s="17" t="s">
        <v>101</v>
      </c>
      <c r="D342" s="20">
        <v>7</v>
      </c>
      <c r="E342" s="20">
        <v>2</v>
      </c>
      <c r="F342" s="40">
        <v>2</v>
      </c>
      <c r="G342" s="12">
        <f t="shared" si="13"/>
        <v>5</v>
      </c>
      <c r="H342" s="13">
        <f t="shared" si="12"/>
        <v>71.428571428571431</v>
      </c>
      <c r="I342" s="56"/>
    </row>
    <row r="343" spans="1:9" s="61" customFormat="1" ht="33" customHeight="1">
      <c r="A343" s="12">
        <v>341</v>
      </c>
      <c r="B343" s="43" t="s">
        <v>456</v>
      </c>
      <c r="C343" s="11" t="s">
        <v>114</v>
      </c>
      <c r="D343" s="14">
        <v>3</v>
      </c>
      <c r="E343" s="14">
        <v>2</v>
      </c>
      <c r="F343" s="12">
        <v>2</v>
      </c>
      <c r="G343" s="12">
        <f t="shared" si="13"/>
        <v>1</v>
      </c>
      <c r="H343" s="13">
        <f t="shared" si="12"/>
        <v>33.333333333333329</v>
      </c>
      <c r="I343" s="47" t="s">
        <v>350</v>
      </c>
    </row>
    <row r="344" spans="1:9" s="61" customFormat="1" ht="33" hidden="1" customHeight="1">
      <c r="A344" s="12">
        <v>342</v>
      </c>
      <c r="B344" s="43" t="s">
        <v>456</v>
      </c>
      <c r="C344" s="11" t="s">
        <v>124</v>
      </c>
      <c r="D344" s="26">
        <v>3</v>
      </c>
      <c r="E344" s="26">
        <v>3</v>
      </c>
      <c r="F344" s="12">
        <v>3</v>
      </c>
      <c r="G344" s="12">
        <f t="shared" si="13"/>
        <v>0</v>
      </c>
      <c r="H344" s="13">
        <f t="shared" si="12"/>
        <v>0</v>
      </c>
      <c r="I344" s="47" t="s">
        <v>350</v>
      </c>
    </row>
    <row r="345" spans="1:9" s="61" customFormat="1" ht="33" customHeight="1">
      <c r="A345" s="12">
        <v>343</v>
      </c>
      <c r="B345" s="43" t="s">
        <v>456</v>
      </c>
      <c r="C345" s="17" t="s">
        <v>105</v>
      </c>
      <c r="D345" s="20">
        <v>7</v>
      </c>
      <c r="E345" s="20">
        <v>2</v>
      </c>
      <c r="F345" s="40">
        <v>2</v>
      </c>
      <c r="G345" s="12">
        <f t="shared" si="13"/>
        <v>5</v>
      </c>
      <c r="H345" s="13">
        <f t="shared" si="12"/>
        <v>71.428571428571431</v>
      </c>
      <c r="I345" s="56"/>
    </row>
    <row r="346" spans="1:9" s="61" customFormat="1" ht="33" hidden="1" customHeight="1">
      <c r="A346" s="12">
        <v>344</v>
      </c>
      <c r="B346" s="43" t="s">
        <v>456</v>
      </c>
      <c r="C346" s="11" t="s">
        <v>130</v>
      </c>
      <c r="D346" s="26">
        <v>3</v>
      </c>
      <c r="E346" s="26">
        <v>3</v>
      </c>
      <c r="F346" s="12">
        <v>3</v>
      </c>
      <c r="G346" s="12">
        <f t="shared" si="13"/>
        <v>0</v>
      </c>
      <c r="H346" s="13">
        <f t="shared" si="12"/>
        <v>0</v>
      </c>
      <c r="I346" s="47" t="s">
        <v>350</v>
      </c>
    </row>
    <row r="347" spans="1:9" s="61" customFormat="1" ht="33" customHeight="1">
      <c r="A347" s="12">
        <v>345</v>
      </c>
      <c r="B347" s="43" t="s">
        <v>456</v>
      </c>
      <c r="C347" s="11" t="s">
        <v>131</v>
      </c>
      <c r="D347" s="26">
        <v>7</v>
      </c>
      <c r="E347" s="26">
        <v>6</v>
      </c>
      <c r="F347" s="12">
        <v>6</v>
      </c>
      <c r="G347" s="12">
        <f t="shared" si="13"/>
        <v>1</v>
      </c>
      <c r="H347" s="13">
        <f>((D347-F347)/D347)*100</f>
        <v>14.285714285714285</v>
      </c>
      <c r="I347" s="47" t="s">
        <v>351</v>
      </c>
    </row>
    <row r="348" spans="1:9" s="61" customFormat="1" ht="33" customHeight="1">
      <c r="A348" s="12">
        <v>346</v>
      </c>
      <c r="B348" s="43" t="s">
        <v>456</v>
      </c>
      <c r="C348" s="11" t="s">
        <v>126</v>
      </c>
      <c r="D348" s="26">
        <v>7</v>
      </c>
      <c r="E348" s="26">
        <v>5</v>
      </c>
      <c r="F348" s="12">
        <v>5</v>
      </c>
      <c r="G348" s="12">
        <f t="shared" si="13"/>
        <v>2</v>
      </c>
      <c r="H348" s="13">
        <f t="shared" si="12"/>
        <v>28.571428571428569</v>
      </c>
      <c r="I348" s="47" t="s">
        <v>351</v>
      </c>
    </row>
    <row r="349" spans="1:9" s="61" customFormat="1" ht="33" customHeight="1">
      <c r="A349" s="12">
        <v>347</v>
      </c>
      <c r="B349" s="43" t="s">
        <v>456</v>
      </c>
      <c r="C349" s="17" t="s">
        <v>254</v>
      </c>
      <c r="D349" s="20">
        <v>7</v>
      </c>
      <c r="E349" s="20">
        <v>2</v>
      </c>
      <c r="F349" s="40">
        <v>2</v>
      </c>
      <c r="G349" s="12">
        <f t="shared" si="13"/>
        <v>5</v>
      </c>
      <c r="H349" s="13">
        <f t="shared" si="12"/>
        <v>71.428571428571431</v>
      </c>
      <c r="I349" s="56"/>
    </row>
    <row r="350" spans="1:9" s="61" customFormat="1" ht="33" customHeight="1">
      <c r="A350" s="12">
        <v>348</v>
      </c>
      <c r="B350" s="43" t="s">
        <v>456</v>
      </c>
      <c r="C350" s="17" t="s">
        <v>106</v>
      </c>
      <c r="D350" s="20">
        <v>7</v>
      </c>
      <c r="E350" s="20">
        <v>2</v>
      </c>
      <c r="F350" s="40">
        <v>2</v>
      </c>
      <c r="G350" s="12">
        <f t="shared" si="13"/>
        <v>5</v>
      </c>
      <c r="H350" s="13">
        <f t="shared" si="12"/>
        <v>71.428571428571431</v>
      </c>
      <c r="I350" s="56"/>
    </row>
    <row r="351" spans="1:9" s="61" customFormat="1" ht="33" hidden="1" customHeight="1">
      <c r="A351" s="12">
        <v>349</v>
      </c>
      <c r="B351" s="43" t="s">
        <v>456</v>
      </c>
      <c r="C351" s="30" t="s">
        <v>239</v>
      </c>
      <c r="D351" s="26">
        <v>3</v>
      </c>
      <c r="E351" s="26">
        <v>3</v>
      </c>
      <c r="F351" s="12">
        <v>3</v>
      </c>
      <c r="G351" s="12">
        <f t="shared" si="13"/>
        <v>0</v>
      </c>
      <c r="H351" s="13">
        <f t="shared" si="12"/>
        <v>0</v>
      </c>
      <c r="I351" s="47" t="s">
        <v>348</v>
      </c>
    </row>
    <row r="352" spans="1:9" s="61" customFormat="1" ht="33" hidden="1" customHeight="1">
      <c r="A352" s="12">
        <v>350</v>
      </c>
      <c r="B352" s="43" t="s">
        <v>456</v>
      </c>
      <c r="C352" s="30" t="s">
        <v>122</v>
      </c>
      <c r="D352" s="26">
        <v>3</v>
      </c>
      <c r="E352" s="26">
        <v>3</v>
      </c>
      <c r="F352" s="12">
        <v>3</v>
      </c>
      <c r="G352" s="12">
        <f t="shared" si="13"/>
        <v>0</v>
      </c>
      <c r="H352" s="13">
        <f t="shared" si="12"/>
        <v>0</v>
      </c>
      <c r="I352" s="47" t="s">
        <v>348</v>
      </c>
    </row>
    <row r="353" spans="1:9" s="61" customFormat="1" ht="33" hidden="1" customHeight="1">
      <c r="A353" s="12">
        <v>351</v>
      </c>
      <c r="B353" s="43" t="s">
        <v>456</v>
      </c>
      <c r="C353" s="30" t="s">
        <v>112</v>
      </c>
      <c r="D353" s="14">
        <v>3</v>
      </c>
      <c r="E353" s="14">
        <v>3</v>
      </c>
      <c r="F353" s="12">
        <v>3</v>
      </c>
      <c r="G353" s="12">
        <f t="shared" si="13"/>
        <v>0</v>
      </c>
      <c r="H353" s="13">
        <f t="shared" si="12"/>
        <v>0</v>
      </c>
      <c r="I353" s="47" t="s">
        <v>565</v>
      </c>
    </row>
    <row r="354" spans="1:9" s="61" customFormat="1" ht="33" customHeight="1">
      <c r="A354" s="12">
        <v>352</v>
      </c>
      <c r="B354" s="43" t="s">
        <v>456</v>
      </c>
      <c r="C354" s="30" t="s">
        <v>238</v>
      </c>
      <c r="D354" s="26">
        <v>7</v>
      </c>
      <c r="E354" s="26">
        <v>5</v>
      </c>
      <c r="F354" s="12">
        <v>5</v>
      </c>
      <c r="G354" s="12">
        <f t="shared" si="13"/>
        <v>2</v>
      </c>
      <c r="H354" s="13">
        <f t="shared" si="12"/>
        <v>28.571428571428569</v>
      </c>
      <c r="I354" s="47" t="s">
        <v>348</v>
      </c>
    </row>
    <row r="355" spans="1:9" s="61" customFormat="1" ht="33" customHeight="1">
      <c r="A355" s="12">
        <v>353</v>
      </c>
      <c r="B355" s="43" t="s">
        <v>456</v>
      </c>
      <c r="C355" s="30" t="s">
        <v>236</v>
      </c>
      <c r="D355" s="26">
        <v>7</v>
      </c>
      <c r="E355" s="26">
        <v>5</v>
      </c>
      <c r="F355" s="12">
        <v>5</v>
      </c>
      <c r="G355" s="12">
        <f t="shared" si="13"/>
        <v>2</v>
      </c>
      <c r="H355" s="13">
        <f t="shared" si="12"/>
        <v>28.571428571428569</v>
      </c>
      <c r="I355" s="47" t="s">
        <v>348</v>
      </c>
    </row>
    <row r="356" spans="1:9" s="61" customFormat="1" ht="33" customHeight="1">
      <c r="A356" s="12">
        <v>354</v>
      </c>
      <c r="B356" s="43" t="s">
        <v>456</v>
      </c>
      <c r="C356" s="30" t="s">
        <v>121</v>
      </c>
      <c r="D356" s="26">
        <v>7</v>
      </c>
      <c r="E356" s="26">
        <v>5</v>
      </c>
      <c r="F356" s="12">
        <v>5</v>
      </c>
      <c r="G356" s="12">
        <f t="shared" si="13"/>
        <v>2</v>
      </c>
      <c r="H356" s="13">
        <f t="shared" si="12"/>
        <v>28.571428571428569</v>
      </c>
      <c r="I356" s="47" t="s">
        <v>348</v>
      </c>
    </row>
    <row r="357" spans="1:9" s="61" customFormat="1" ht="33" customHeight="1">
      <c r="A357" s="12">
        <v>355</v>
      </c>
      <c r="B357" s="43" t="s">
        <v>456</v>
      </c>
      <c r="C357" s="32" t="s">
        <v>119</v>
      </c>
      <c r="D357" s="14">
        <v>7</v>
      </c>
      <c r="E357" s="14">
        <v>3</v>
      </c>
      <c r="F357" s="40">
        <v>3</v>
      </c>
      <c r="G357" s="12">
        <f t="shared" si="13"/>
        <v>4</v>
      </c>
      <c r="H357" s="13">
        <f t="shared" si="12"/>
        <v>57.142857142857139</v>
      </c>
      <c r="I357" s="56"/>
    </row>
    <row r="358" spans="1:9" s="48" customFormat="1" ht="33" customHeight="1">
      <c r="A358" s="12">
        <v>356</v>
      </c>
      <c r="B358" s="43" t="s">
        <v>456</v>
      </c>
      <c r="C358" s="30" t="s">
        <v>116</v>
      </c>
      <c r="D358" s="26">
        <v>7</v>
      </c>
      <c r="E358" s="26">
        <v>3</v>
      </c>
      <c r="F358" s="12">
        <v>3</v>
      </c>
      <c r="G358" s="12">
        <f t="shared" si="13"/>
        <v>4</v>
      </c>
      <c r="H358" s="13">
        <f t="shared" si="12"/>
        <v>57.142857142857139</v>
      </c>
      <c r="I358" s="56"/>
    </row>
    <row r="359" spans="1:9" s="48" customFormat="1" ht="33" customHeight="1">
      <c r="A359" s="12">
        <v>357</v>
      </c>
      <c r="B359" s="43" t="s">
        <v>456</v>
      </c>
      <c r="C359" s="30" t="s">
        <v>237</v>
      </c>
      <c r="D359" s="26">
        <v>7</v>
      </c>
      <c r="E359" s="26">
        <v>5</v>
      </c>
      <c r="F359" s="12">
        <v>5</v>
      </c>
      <c r="G359" s="12">
        <f t="shared" si="13"/>
        <v>2</v>
      </c>
      <c r="H359" s="13">
        <f t="shared" si="12"/>
        <v>28.571428571428569</v>
      </c>
      <c r="I359" s="47" t="s">
        <v>348</v>
      </c>
    </row>
    <row r="360" spans="1:9" s="48" customFormat="1" ht="33" customHeight="1">
      <c r="A360" s="12">
        <v>358</v>
      </c>
      <c r="B360" s="43" t="s">
        <v>456</v>
      </c>
      <c r="C360" s="30" t="s">
        <v>120</v>
      </c>
      <c r="D360" s="26">
        <v>7</v>
      </c>
      <c r="E360" s="26">
        <v>5</v>
      </c>
      <c r="F360" s="12">
        <v>5</v>
      </c>
      <c r="G360" s="12">
        <f t="shared" si="13"/>
        <v>2</v>
      </c>
      <c r="H360" s="13">
        <f t="shared" si="12"/>
        <v>28.571428571428569</v>
      </c>
      <c r="I360" s="47" t="s">
        <v>348</v>
      </c>
    </row>
    <row r="361" spans="1:9" s="48" customFormat="1" ht="33" customHeight="1">
      <c r="A361" s="12">
        <v>359</v>
      </c>
      <c r="B361" s="43" t="s">
        <v>456</v>
      </c>
      <c r="C361" s="32" t="s">
        <v>118</v>
      </c>
      <c r="D361" s="14">
        <v>7</v>
      </c>
      <c r="E361" s="14">
        <v>3</v>
      </c>
      <c r="F361" s="40">
        <v>3</v>
      </c>
      <c r="G361" s="12">
        <f t="shared" si="13"/>
        <v>4</v>
      </c>
      <c r="H361" s="13">
        <f t="shared" si="12"/>
        <v>57.142857142857139</v>
      </c>
      <c r="I361" s="56"/>
    </row>
    <row r="362" spans="1:9" s="48" customFormat="1" ht="33" customHeight="1">
      <c r="A362" s="12">
        <v>360</v>
      </c>
      <c r="B362" s="43" t="s">
        <v>456</v>
      </c>
      <c r="C362" s="44" t="s">
        <v>117</v>
      </c>
      <c r="D362" s="26">
        <v>7</v>
      </c>
      <c r="E362" s="26">
        <v>3</v>
      </c>
      <c r="F362" s="12">
        <v>3</v>
      </c>
      <c r="G362" s="12">
        <f t="shared" si="13"/>
        <v>4</v>
      </c>
      <c r="H362" s="13">
        <f t="shared" si="12"/>
        <v>57.142857142857139</v>
      </c>
      <c r="I362" s="56"/>
    </row>
    <row r="363" spans="1:9" s="62" customFormat="1" ht="33" customHeight="1">
      <c r="A363" s="12">
        <v>361</v>
      </c>
      <c r="B363" s="43" t="s">
        <v>456</v>
      </c>
      <c r="C363" s="11" t="s">
        <v>115</v>
      </c>
      <c r="D363" s="14">
        <v>3</v>
      </c>
      <c r="E363" s="14">
        <v>2</v>
      </c>
      <c r="F363" s="12">
        <v>2</v>
      </c>
      <c r="G363" s="12">
        <f>D363-F363</f>
        <v>1</v>
      </c>
      <c r="H363" s="13">
        <f>((D363-F363)/D363)*100</f>
        <v>33.333333333333329</v>
      </c>
      <c r="I363" s="47" t="s">
        <v>355</v>
      </c>
    </row>
    <row r="364" spans="1:9" ht="20.100000000000001" customHeight="1">
      <c r="C364" s="79"/>
      <c r="D364" s="80"/>
      <c r="E364" s="80"/>
      <c r="F364" s="80"/>
      <c r="G364" s="80"/>
      <c r="H364" s="81"/>
      <c r="I364" s="82"/>
    </row>
    <row r="365" spans="1:9" ht="20.100000000000001" customHeight="1">
      <c r="C365" s="6"/>
      <c r="D365" s="7"/>
      <c r="E365" s="7"/>
      <c r="F365" s="7"/>
      <c r="G365" s="7"/>
      <c r="H365" s="5"/>
    </row>
    <row r="366" spans="1:9" ht="20.100000000000001" customHeight="1">
      <c r="C366" s="6"/>
      <c r="D366" s="7"/>
      <c r="E366" s="7"/>
      <c r="F366" s="7"/>
      <c r="G366" s="7"/>
      <c r="H366" s="5"/>
    </row>
    <row r="367" spans="1:9" ht="20.100000000000001" customHeight="1">
      <c r="C367" s="6"/>
      <c r="D367" s="7"/>
      <c r="E367" s="7"/>
      <c r="F367" s="7"/>
      <c r="G367" s="7"/>
      <c r="H367" s="5"/>
    </row>
  </sheetData>
  <autoFilter ref="A2:I364">
    <filterColumn colId="6">
      <filters blank="1">
        <filter val="1"/>
        <filter val="10"/>
        <filter val="14"/>
        <filter val="15"/>
        <filter val="16"/>
        <filter val="18"/>
        <filter val="2"/>
        <filter val="20"/>
        <filter val="3"/>
        <filter val="4"/>
        <filter val="40"/>
        <filter val="5"/>
        <filter val="6"/>
        <filter val="7"/>
        <filter val="8"/>
        <filter val="9"/>
      </filters>
    </filterColumn>
  </autoFilter>
  <mergeCells count="1">
    <mergeCell ref="A1:I1"/>
  </mergeCells>
  <phoneticPr fontId="2" type="noConversion"/>
  <pageMargins left="0.23622047244094491" right="0.23622047244094491" top="0.55118110236220474" bottom="0.35433070866141736" header="0" footer="0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단축 사무 조사표</vt:lpstr>
      <vt:lpstr>'단축 사무 조사표'!Print_Area</vt:lpstr>
      <vt:lpstr>'단축 사무 조사표'!Print_Titles</vt:lpstr>
    </vt:vector>
  </TitlesOfParts>
  <Company>수영구청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2020-04-22T00:17:02Z</cp:lastPrinted>
  <dcterms:created xsi:type="dcterms:W3CDTF">2010-07-21T06:30:13Z</dcterms:created>
  <dcterms:modified xsi:type="dcterms:W3CDTF">2024-08-02T05:15:42Z</dcterms:modified>
</cp:coreProperties>
</file>